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12015"/>
  </bookViews>
  <sheets>
    <sheet name="2022年第一批申报表（老旧小区）" sheetId="1" r:id="rId1"/>
    <sheet name="2022年第一批申报表（棚改)" sheetId="3" r:id="rId2"/>
  </sheets>
  <definedNames>
    <definedName name="_xlnm._FilterDatabase" localSheetId="0" hidden="1">'2022年第一批申报表（老旧小区）'!$A$5:$D$19</definedName>
    <definedName name="_xlnm._FilterDatabase" localSheetId="1" hidden="1">'2022年第一批申报表（棚改)'!$A$5:$Q$9</definedName>
    <definedName name="_xlnm.Print_Titles" localSheetId="0">'2022年第一批申报表（老旧小区）'!$4:$4</definedName>
    <definedName name="_xlnm.Print_Titles" localSheetId="1">'2022年第一批申报表（棚改)'!$4:$4</definedName>
  </definedNames>
  <calcPr calcId="144525"/>
</workbook>
</file>

<file path=xl/sharedStrings.xml><?xml version="1.0" encoding="utf-8"?>
<sst xmlns="http://schemas.openxmlformats.org/spreadsheetml/2006/main" count="92" uniqueCount="73">
  <si>
    <t>附件</t>
  </si>
  <si>
    <t>常德市保障性安居工程专项2022年第一批中央预算内投资安排建议方案</t>
  </si>
  <si>
    <r>
      <rPr>
        <sz val="10"/>
        <color rgb="FF000000"/>
        <rFont val="黑体"/>
        <charset val="134"/>
      </rPr>
      <t>序号</t>
    </r>
  </si>
  <si>
    <r>
      <rPr>
        <sz val="10"/>
        <color rgb="FF000000"/>
        <rFont val="黑体"/>
        <charset val="134"/>
      </rPr>
      <t>市县</t>
    </r>
  </si>
  <si>
    <r>
      <rPr>
        <sz val="10"/>
        <color rgb="FF000000"/>
        <rFont val="黑体"/>
        <charset val="134"/>
      </rPr>
      <t>项目名称</t>
    </r>
  </si>
  <si>
    <r>
      <rPr>
        <sz val="10"/>
        <color rgb="FF000000"/>
        <rFont val="黑体"/>
        <charset val="134"/>
      </rPr>
      <t>项目
总投资</t>
    </r>
  </si>
  <si>
    <r>
      <rPr>
        <b/>
        <sz val="10"/>
        <color rgb="FF000000"/>
        <rFont val="宋体"/>
        <charset val="134"/>
      </rPr>
      <t>常德市合计</t>
    </r>
  </si>
  <si>
    <r>
      <rPr>
        <sz val="10"/>
        <color indexed="8"/>
        <rFont val="宋体"/>
        <charset val="134"/>
      </rPr>
      <t>市本级</t>
    </r>
  </si>
  <si>
    <r>
      <rPr>
        <sz val="10"/>
        <color indexed="8"/>
        <rFont val="宋体"/>
        <charset val="134"/>
      </rPr>
      <t>常德市丹州片区棚户区改造配套基础设施建设项目（常丹路）</t>
    </r>
  </si>
  <si>
    <r>
      <rPr>
        <sz val="10"/>
        <color indexed="8"/>
        <rFont val="宋体"/>
        <charset val="134"/>
      </rPr>
      <t>武陵区</t>
    </r>
  </si>
  <si>
    <r>
      <rPr>
        <sz val="10"/>
        <color indexed="8"/>
        <rFont val="宋体"/>
        <charset val="134"/>
      </rPr>
      <t>武陵区移动南苑等</t>
    </r>
    <r>
      <rPr>
        <sz val="10"/>
        <color indexed="8"/>
        <rFont val="Times New Roman"/>
        <charset val="134"/>
      </rPr>
      <t>7</t>
    </r>
    <r>
      <rPr>
        <sz val="10"/>
        <color indexed="8"/>
        <rFont val="宋体"/>
        <charset val="134"/>
      </rPr>
      <t>个老旧小区改造配套基础设施建设项目</t>
    </r>
  </si>
  <si>
    <r>
      <rPr>
        <sz val="10"/>
        <color indexed="8"/>
        <rFont val="宋体"/>
        <charset val="134"/>
      </rPr>
      <t>鼎城区</t>
    </r>
  </si>
  <si>
    <r>
      <rPr>
        <sz val="10"/>
        <color indexed="8"/>
        <rFont val="宋体"/>
        <charset val="134"/>
      </rPr>
      <t>鼎城区信用联社宿舍等</t>
    </r>
    <r>
      <rPr>
        <sz val="10"/>
        <color indexed="8"/>
        <rFont val="Times New Roman"/>
        <charset val="134"/>
      </rPr>
      <t>5</t>
    </r>
    <r>
      <rPr>
        <sz val="10"/>
        <color indexed="8"/>
        <rFont val="宋体"/>
        <charset val="134"/>
      </rPr>
      <t>个老旧小区改造配套基础设施建设项目</t>
    </r>
  </si>
  <si>
    <r>
      <rPr>
        <sz val="10"/>
        <color indexed="8"/>
        <rFont val="宋体"/>
        <charset val="134"/>
      </rPr>
      <t>西洞庭管理区</t>
    </r>
  </si>
  <si>
    <r>
      <rPr>
        <sz val="10"/>
        <color indexed="8"/>
        <rFont val="宋体"/>
        <charset val="134"/>
      </rPr>
      <t>西洞庭管理区二分场场部小区老旧小区配套基础设施建设项目（三期）</t>
    </r>
  </si>
  <si>
    <r>
      <rPr>
        <sz val="10"/>
        <color indexed="8"/>
        <rFont val="宋体"/>
        <charset val="134"/>
      </rPr>
      <t>桃花源管理区</t>
    </r>
  </si>
  <si>
    <r>
      <rPr>
        <sz val="10"/>
        <rFont val="宋体"/>
        <charset val="134"/>
      </rPr>
      <t>桃花源旅游管理区水管站宿舍老旧小区配套基础设施项目</t>
    </r>
  </si>
  <si>
    <r>
      <rPr>
        <sz val="10"/>
        <color indexed="8"/>
        <rFont val="宋体"/>
        <charset val="134"/>
      </rPr>
      <t>临澧县</t>
    </r>
  </si>
  <si>
    <r>
      <rPr>
        <sz val="10"/>
        <color indexed="8"/>
        <rFont val="宋体"/>
        <charset val="134"/>
      </rPr>
      <t>临澧县湘福百货小区等</t>
    </r>
    <r>
      <rPr>
        <sz val="10"/>
        <color indexed="8"/>
        <rFont val="Times New Roman"/>
        <charset val="134"/>
      </rPr>
      <t>2</t>
    </r>
    <r>
      <rPr>
        <sz val="10"/>
        <color indexed="8"/>
        <rFont val="宋体"/>
        <charset val="134"/>
      </rPr>
      <t>个老旧小区基础设施配套工程　</t>
    </r>
  </si>
  <si>
    <r>
      <rPr>
        <sz val="10"/>
        <color indexed="8"/>
        <rFont val="宋体"/>
        <charset val="134"/>
      </rPr>
      <t>临澧县太平片区棚改集中安置点配套基础设施建设项目　</t>
    </r>
  </si>
  <si>
    <r>
      <rPr>
        <sz val="10"/>
        <color indexed="8"/>
        <rFont val="宋体"/>
        <charset val="134"/>
      </rPr>
      <t>澧县</t>
    </r>
  </si>
  <si>
    <r>
      <rPr>
        <sz val="10"/>
        <color indexed="8"/>
        <rFont val="宋体"/>
        <charset val="134"/>
      </rPr>
      <t>澧县</t>
    </r>
    <r>
      <rPr>
        <sz val="10"/>
        <color indexed="8"/>
        <rFont val="Times New Roman"/>
        <charset val="134"/>
      </rPr>
      <t>2022</t>
    </r>
    <r>
      <rPr>
        <sz val="10"/>
        <color indexed="8"/>
        <rFont val="宋体"/>
        <charset val="134"/>
      </rPr>
      <t>年古城路小区老旧小区配套基础设施建设项目</t>
    </r>
  </si>
  <si>
    <r>
      <rPr>
        <sz val="10"/>
        <color indexed="8"/>
        <rFont val="宋体"/>
        <charset val="134"/>
      </rPr>
      <t>石门县</t>
    </r>
  </si>
  <si>
    <r>
      <rPr>
        <sz val="10"/>
        <color indexed="8"/>
        <rFont val="宋体"/>
        <charset val="134"/>
      </rPr>
      <t>石门县明珠巷小区、政府安置楼、五交化老旧小区改造基础设施配套项目</t>
    </r>
  </si>
  <si>
    <r>
      <rPr>
        <sz val="10"/>
        <color indexed="8"/>
        <rFont val="宋体"/>
        <charset val="134"/>
      </rPr>
      <t>安乡县</t>
    </r>
  </si>
  <si>
    <r>
      <rPr>
        <sz val="10"/>
        <color indexed="8"/>
        <rFont val="宋体"/>
        <charset val="134"/>
      </rPr>
      <t>安乡县人寿小区（片区）老旧小区改造配套基础设施建设项目</t>
    </r>
  </si>
  <si>
    <r>
      <rPr>
        <sz val="10"/>
        <color indexed="8"/>
        <rFont val="宋体"/>
        <charset val="134"/>
      </rPr>
      <t>桃源县</t>
    </r>
  </si>
  <si>
    <r>
      <rPr>
        <sz val="10"/>
        <color indexed="8"/>
        <rFont val="宋体"/>
        <charset val="134"/>
      </rPr>
      <t>桃源高新区棚改配套抚幼设施建设项目</t>
    </r>
  </si>
  <si>
    <r>
      <rPr>
        <sz val="10"/>
        <color indexed="8"/>
        <rFont val="宋体"/>
        <charset val="134"/>
      </rPr>
      <t>汉寿县</t>
    </r>
  </si>
  <si>
    <r>
      <rPr>
        <sz val="10"/>
        <color indexed="8"/>
        <rFont val="宋体"/>
        <charset val="134"/>
      </rPr>
      <t>汉寿县文体广局宿舍老旧小区改造配套基础设施建设项目</t>
    </r>
  </si>
  <si>
    <r>
      <rPr>
        <sz val="10"/>
        <color indexed="8"/>
        <rFont val="宋体"/>
        <charset val="134"/>
      </rPr>
      <t>汉寿县连家坝棚户区改造配套基础设施建设（二期）项目</t>
    </r>
  </si>
  <si>
    <r>
      <rPr>
        <sz val="10"/>
        <color indexed="8"/>
        <rFont val="宋体"/>
        <charset val="134"/>
      </rPr>
      <t>汉寿县货栈老旧小区改造配套基础设施建设项目</t>
    </r>
  </si>
  <si>
    <r>
      <rPr>
        <sz val="16"/>
        <color theme="1"/>
        <rFont val="仿宋_GB2312"/>
        <charset val="134"/>
      </rPr>
      <t>附件</t>
    </r>
    <r>
      <rPr>
        <sz val="16"/>
        <color theme="1"/>
        <rFont val="Times New Roman"/>
        <charset val="134"/>
      </rPr>
      <t>2</t>
    </r>
  </si>
  <si>
    <r>
      <rPr>
        <sz val="20"/>
        <color theme="1"/>
        <rFont val="方正小标宋简体"/>
        <charset val="134"/>
      </rPr>
      <t>全省保障性安居工程专项</t>
    </r>
    <r>
      <rPr>
        <sz val="20"/>
        <color theme="1"/>
        <rFont val="Times New Roman"/>
        <charset val="134"/>
      </rPr>
      <t>2022</t>
    </r>
    <r>
      <rPr>
        <sz val="20"/>
        <color theme="1"/>
        <rFont val="方正小标宋简体"/>
        <charset val="134"/>
      </rPr>
      <t>年第一批中央预算内投资计划申报表（棚户区改造配套基础设施）</t>
    </r>
  </si>
  <si>
    <r>
      <rPr>
        <sz val="11"/>
        <color theme="1"/>
        <rFont val="宋体"/>
        <charset val="134"/>
      </rPr>
      <t>单位：万元</t>
    </r>
  </si>
  <si>
    <r>
      <rPr>
        <sz val="10"/>
        <color rgb="FF000000"/>
        <rFont val="黑体"/>
        <charset val="134"/>
      </rPr>
      <t>建设性质</t>
    </r>
  </si>
  <si>
    <r>
      <rPr>
        <sz val="10"/>
        <color rgb="FF000000"/>
        <rFont val="黑体"/>
        <charset val="134"/>
      </rPr>
      <t>建设规模和内容</t>
    </r>
  </si>
  <si>
    <r>
      <rPr>
        <sz val="10"/>
        <color rgb="FF000000"/>
        <rFont val="黑体"/>
        <charset val="134"/>
      </rPr>
      <t>已下达中央预算内投资项目</t>
    </r>
  </si>
  <si>
    <r>
      <rPr>
        <sz val="10"/>
        <color rgb="FF000000"/>
        <rFont val="黑体"/>
        <charset val="134"/>
      </rPr>
      <t>本次申报中央预算内资金</t>
    </r>
  </si>
  <si>
    <t>开工
时间</t>
  </si>
  <si>
    <r>
      <rPr>
        <sz val="10"/>
        <color rgb="FF000000"/>
        <rFont val="黑体"/>
        <charset val="134"/>
      </rPr>
      <t>项目
业主
（法人）</t>
    </r>
  </si>
  <si>
    <r>
      <rPr>
        <sz val="10"/>
        <color rgb="FF000000"/>
        <rFont val="黑体"/>
        <charset val="134"/>
      </rPr>
      <t>业主（法人）单位责任人及联系方式</t>
    </r>
  </si>
  <si>
    <r>
      <rPr>
        <sz val="10"/>
        <color rgb="FF000000"/>
        <rFont val="黑体"/>
        <charset val="134"/>
      </rPr>
      <t>日常监管直接责任单位</t>
    </r>
  </si>
  <si>
    <r>
      <rPr>
        <sz val="10"/>
        <color rgb="FF000000"/>
        <rFont val="黑体"/>
        <charset val="134"/>
      </rPr>
      <t>监管责任人及联系方式</t>
    </r>
  </si>
  <si>
    <r>
      <rPr>
        <sz val="10"/>
        <color rgb="FF000000"/>
        <rFont val="黑体"/>
        <charset val="134"/>
      </rPr>
      <t>直接相关
小区名称</t>
    </r>
  </si>
  <si>
    <r>
      <rPr>
        <sz val="10"/>
        <color rgb="FF000000"/>
        <rFont val="黑体"/>
        <charset val="134"/>
      </rPr>
      <t>小区改造列入计划年度</t>
    </r>
  </si>
  <si>
    <r>
      <rPr>
        <sz val="10"/>
        <color theme="1"/>
        <rFont val="黑体"/>
        <charset val="134"/>
      </rPr>
      <t>占比</t>
    </r>
  </si>
  <si>
    <r>
      <rPr>
        <sz val="10"/>
        <color theme="1"/>
        <rFont val="黑体"/>
        <charset val="134"/>
      </rPr>
      <t>备注</t>
    </r>
  </si>
  <si>
    <r>
      <rPr>
        <sz val="10"/>
        <rFont val="宋体"/>
        <charset val="134"/>
      </rPr>
      <t>新建</t>
    </r>
  </si>
  <si>
    <r>
      <rPr>
        <sz val="10"/>
        <color indexed="8"/>
        <rFont val="宋体"/>
        <charset val="134"/>
      </rPr>
      <t>道路工程</t>
    </r>
    <r>
      <rPr>
        <sz val="10"/>
        <color indexed="8"/>
        <rFont val="Times New Roman"/>
        <charset val="134"/>
      </rPr>
      <t>1603</t>
    </r>
    <r>
      <rPr>
        <sz val="10"/>
        <color indexed="8"/>
        <rFont val="宋体"/>
        <charset val="134"/>
      </rPr>
      <t>米、燃气管道工程</t>
    </r>
    <r>
      <rPr>
        <sz val="10"/>
        <color indexed="8"/>
        <rFont val="Times New Roman"/>
        <charset val="134"/>
      </rPr>
      <t>1603</t>
    </r>
    <r>
      <rPr>
        <sz val="10"/>
        <color indexed="8"/>
        <rFont val="宋体"/>
        <charset val="134"/>
      </rPr>
      <t>米、给排水工程</t>
    </r>
    <r>
      <rPr>
        <sz val="10"/>
        <color indexed="8"/>
        <rFont val="Times New Roman"/>
        <charset val="134"/>
      </rPr>
      <t>3206</t>
    </r>
    <r>
      <rPr>
        <sz val="10"/>
        <color indexed="8"/>
        <rFont val="宋体"/>
        <charset val="134"/>
      </rPr>
      <t>米及其他附属工程等。</t>
    </r>
  </si>
  <si>
    <r>
      <rPr>
        <sz val="10"/>
        <color indexed="8"/>
        <rFont val="宋体"/>
        <charset val="134"/>
      </rPr>
      <t>常德中建五局西城基础设施建设管理有限公司</t>
    </r>
  </si>
  <si>
    <r>
      <rPr>
        <sz val="10"/>
        <color indexed="8"/>
        <rFont val="宋体"/>
        <charset val="134"/>
      </rPr>
      <t>张胜阳</t>
    </r>
    <r>
      <rPr>
        <sz val="10"/>
        <color indexed="8"/>
        <rFont val="Times New Roman"/>
        <charset val="134"/>
      </rPr>
      <t>18673716555</t>
    </r>
  </si>
  <si>
    <r>
      <rPr>
        <sz val="10"/>
        <color indexed="8"/>
        <rFont val="宋体"/>
        <charset val="134"/>
      </rPr>
      <t>常德市住房和城乡建设局</t>
    </r>
  </si>
  <si>
    <r>
      <rPr>
        <sz val="10"/>
        <color indexed="8"/>
        <rFont val="宋体"/>
        <charset val="134"/>
      </rPr>
      <t>戴晓军</t>
    </r>
    <r>
      <rPr>
        <sz val="10"/>
        <color indexed="8"/>
        <rFont val="Times New Roman"/>
        <charset val="134"/>
      </rPr>
      <t>13907426006</t>
    </r>
  </si>
  <si>
    <r>
      <rPr>
        <sz val="10"/>
        <color indexed="8"/>
        <rFont val="宋体"/>
        <charset val="134"/>
      </rPr>
      <t>丹州片区棚改项目</t>
    </r>
  </si>
  <si>
    <r>
      <rPr>
        <sz val="10"/>
        <color indexed="8"/>
        <rFont val="宋体"/>
        <charset val="134"/>
      </rPr>
      <t>道路工程</t>
    </r>
    <r>
      <rPr>
        <sz val="10"/>
        <color indexed="8"/>
        <rFont val="Times New Roman"/>
        <charset val="134"/>
      </rPr>
      <t>47960</t>
    </r>
    <r>
      <rPr>
        <sz val="10"/>
        <color indexed="8"/>
        <rFont val="宋体"/>
        <charset val="134"/>
      </rPr>
      <t>平方米；人行道铺设</t>
    </r>
    <r>
      <rPr>
        <sz val="10"/>
        <color indexed="8"/>
        <rFont val="Times New Roman"/>
        <charset val="134"/>
      </rPr>
      <t>31552</t>
    </r>
    <r>
      <rPr>
        <sz val="10"/>
        <color indexed="8"/>
        <rFont val="宋体"/>
        <charset val="134"/>
      </rPr>
      <t>平方米；绿化工程（含树池石、嵌草砖）</t>
    </r>
    <r>
      <rPr>
        <sz val="10"/>
        <color indexed="8"/>
        <rFont val="Times New Roman"/>
        <charset val="134"/>
      </rPr>
      <t>55644</t>
    </r>
    <r>
      <rPr>
        <sz val="10"/>
        <color indexed="8"/>
        <rFont val="宋体"/>
        <charset val="134"/>
      </rPr>
      <t>平方米，完善排水、供气、绿化、亮化等配套设施。　</t>
    </r>
  </si>
  <si>
    <r>
      <rPr>
        <sz val="10"/>
        <color indexed="8"/>
        <rFont val="宋体"/>
        <charset val="134"/>
      </rPr>
      <t>湖南临澧高新技术产业开发区管理委员会</t>
    </r>
  </si>
  <si>
    <r>
      <rPr>
        <sz val="10"/>
        <color indexed="8"/>
        <rFont val="宋体"/>
        <charset val="134"/>
      </rPr>
      <t>邵磊</t>
    </r>
    <r>
      <rPr>
        <sz val="10"/>
        <color indexed="8"/>
        <rFont val="Times New Roman"/>
        <charset val="134"/>
      </rPr>
      <t>13974278663</t>
    </r>
  </si>
  <si>
    <r>
      <rPr>
        <sz val="10"/>
        <color indexed="8"/>
        <rFont val="宋体"/>
        <charset val="134"/>
      </rPr>
      <t>湖南临澧住房和城乡建设局</t>
    </r>
  </si>
  <si>
    <r>
      <rPr>
        <sz val="10"/>
        <color indexed="8"/>
        <rFont val="宋体"/>
        <charset val="134"/>
      </rPr>
      <t>李扬</t>
    </r>
    <r>
      <rPr>
        <sz val="10"/>
        <color indexed="8"/>
        <rFont val="Times New Roman"/>
        <charset val="134"/>
      </rPr>
      <t>13762663929</t>
    </r>
  </si>
  <si>
    <r>
      <rPr>
        <sz val="10"/>
        <color indexed="8"/>
        <rFont val="宋体"/>
        <charset val="134"/>
      </rPr>
      <t>太平片区棚改</t>
    </r>
  </si>
  <si>
    <r>
      <rPr>
        <sz val="10"/>
        <color indexed="8"/>
        <rFont val="宋体"/>
        <charset val="134"/>
      </rPr>
      <t>对崔毓公路</t>
    </r>
    <r>
      <rPr>
        <sz val="10"/>
        <color indexed="8"/>
        <rFont val="Times New Roman"/>
        <charset val="134"/>
      </rPr>
      <t>5.5</t>
    </r>
    <r>
      <rPr>
        <sz val="10"/>
        <color indexed="8"/>
        <rFont val="宋体"/>
        <charset val="134"/>
      </rPr>
      <t>公里主道进行提质改造：拓宽</t>
    </r>
    <r>
      <rPr>
        <sz val="10"/>
        <color indexed="8"/>
        <rFont val="Times New Roman"/>
        <charset val="134"/>
      </rPr>
      <t>1</t>
    </r>
    <r>
      <rPr>
        <sz val="10"/>
        <color indexed="8"/>
        <rFont val="宋体"/>
        <charset val="134"/>
      </rPr>
      <t>米（现宽</t>
    </r>
    <r>
      <rPr>
        <sz val="10"/>
        <color indexed="8"/>
        <rFont val="Times New Roman"/>
        <charset val="134"/>
      </rPr>
      <t>4.5</t>
    </r>
    <r>
      <rPr>
        <sz val="10"/>
        <color indexed="8"/>
        <rFont val="宋体"/>
        <charset val="134"/>
      </rPr>
      <t>米）对路面进行白改黑；配套进行管网和路灯建设。</t>
    </r>
  </si>
  <si>
    <r>
      <rPr>
        <sz val="10"/>
        <color indexed="8"/>
        <rFont val="宋体"/>
        <charset val="134"/>
      </rPr>
      <t>崔家桥镇人民政府</t>
    </r>
  </si>
  <si>
    <r>
      <rPr>
        <sz val="10"/>
        <color indexed="8"/>
        <rFont val="宋体"/>
        <charset val="134"/>
      </rPr>
      <t>夏文杰</t>
    </r>
    <r>
      <rPr>
        <sz val="10"/>
        <color indexed="8"/>
        <rFont val="Times New Roman"/>
        <charset val="134"/>
      </rPr>
      <t>18152663365</t>
    </r>
  </si>
  <si>
    <r>
      <rPr>
        <sz val="10"/>
        <color indexed="8"/>
        <rFont val="宋体"/>
        <charset val="134"/>
      </rPr>
      <t>汉寿县
住建局</t>
    </r>
  </si>
  <si>
    <r>
      <rPr>
        <sz val="10"/>
        <color indexed="8"/>
        <rFont val="宋体"/>
        <charset val="134"/>
      </rPr>
      <t xml:space="preserve">徐毅
</t>
    </r>
    <r>
      <rPr>
        <sz val="10"/>
        <color indexed="8"/>
        <rFont val="Times New Roman"/>
        <charset val="134"/>
      </rPr>
      <t>13875088877</t>
    </r>
  </si>
  <si>
    <r>
      <rPr>
        <sz val="10"/>
        <color indexed="8"/>
        <rFont val="宋体"/>
        <charset val="134"/>
      </rPr>
      <t>连家坝
棚户区</t>
    </r>
  </si>
  <si>
    <r>
      <rPr>
        <sz val="10"/>
        <color indexed="8"/>
        <rFont val="宋体"/>
        <charset val="134"/>
      </rPr>
      <t>修建高新区幼儿园教学楼、综合楼及室外活动场所等建筑，同时对校园绿化、美化及教学设施、游乐设施、供水供气配套设施的建设。项目建筑占地面积</t>
    </r>
    <r>
      <rPr>
        <sz val="10"/>
        <color indexed="8"/>
        <rFont val="Times New Roman"/>
        <charset val="134"/>
      </rPr>
      <t>2400</t>
    </r>
    <r>
      <rPr>
        <sz val="10"/>
        <color indexed="8"/>
        <rFont val="宋体"/>
        <charset val="134"/>
      </rPr>
      <t>平方米，容积率</t>
    </r>
    <r>
      <rPr>
        <sz val="10"/>
        <color indexed="8"/>
        <rFont val="Times New Roman"/>
        <charset val="134"/>
      </rPr>
      <t>0.9</t>
    </r>
    <r>
      <rPr>
        <sz val="10"/>
        <color indexed="8"/>
        <rFont val="宋体"/>
        <charset val="134"/>
      </rPr>
      <t>，建筑密度</t>
    </r>
    <r>
      <rPr>
        <sz val="10"/>
        <color indexed="8"/>
        <rFont val="Times New Roman"/>
        <charset val="134"/>
      </rPr>
      <t>37.24%</t>
    </r>
    <r>
      <rPr>
        <sz val="10"/>
        <color indexed="8"/>
        <rFont val="宋体"/>
        <charset val="134"/>
      </rPr>
      <t>，绿地率</t>
    </r>
    <r>
      <rPr>
        <sz val="10"/>
        <color indexed="8"/>
        <rFont val="Times New Roman"/>
        <charset val="134"/>
      </rPr>
      <t>30%</t>
    </r>
    <r>
      <rPr>
        <sz val="10"/>
        <color indexed="8"/>
        <rFont val="宋体"/>
        <charset val="134"/>
      </rPr>
      <t>。</t>
    </r>
  </si>
  <si>
    <r>
      <rPr>
        <sz val="10"/>
        <color indexed="8"/>
        <rFont val="宋体"/>
        <charset val="134"/>
      </rPr>
      <t>桃源县经济开发区开发投资有限公司</t>
    </r>
  </si>
  <si>
    <r>
      <rPr>
        <sz val="10"/>
        <color indexed="8"/>
        <rFont val="宋体"/>
        <charset val="134"/>
      </rPr>
      <t xml:space="preserve">姜柯沿
</t>
    </r>
    <r>
      <rPr>
        <sz val="10"/>
        <color indexed="8"/>
        <rFont val="Times New Roman"/>
        <charset val="134"/>
      </rPr>
      <t>13707361108</t>
    </r>
  </si>
  <si>
    <r>
      <rPr>
        <sz val="10"/>
        <color indexed="8"/>
        <rFont val="宋体"/>
        <charset val="134"/>
      </rPr>
      <t>桃源县发展和改革局</t>
    </r>
  </si>
  <si>
    <r>
      <rPr>
        <sz val="10"/>
        <color indexed="8"/>
        <rFont val="宋体"/>
        <charset val="134"/>
      </rPr>
      <t xml:space="preserve">马宏志
</t>
    </r>
    <r>
      <rPr>
        <sz val="10"/>
        <color indexed="8"/>
        <rFont val="Times New Roman"/>
        <charset val="134"/>
      </rPr>
      <t>13575164998</t>
    </r>
  </si>
  <si>
    <r>
      <rPr>
        <sz val="10"/>
        <color indexed="8"/>
        <rFont val="宋体"/>
        <charset val="134"/>
      </rPr>
      <t>桃源高新区棚改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宋体"/>
        <charset val="134"/>
      </rPr>
      <t>采菱君庭</t>
    </r>
    <r>
      <rPr>
        <sz val="10"/>
        <color indexed="8"/>
        <rFont val="Times New Roman"/>
        <charset val="134"/>
      </rPr>
      <t>)</t>
    </r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</si>
</sst>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3" formatCode="_ * #,##0.00_ ;_ * \-#,##0.00_ ;_ * &quot;-&quot;??_ ;_ @_ "/>
    <numFmt numFmtId="41" formatCode="_ * #,##0_ ;_ * \-#,##0_ ;_ * &quot;-&quot;_ ;_ @_ "/>
  </numFmts>
  <fonts count="4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0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0"/>
      <color rgb="FF000000"/>
      <name val="黑体"/>
      <charset val="134"/>
    </font>
    <font>
      <sz val="10"/>
      <color theme="1"/>
      <name val="Times New Roman"/>
      <charset val="134"/>
    </font>
    <font>
      <sz val="16"/>
      <color theme="1"/>
      <name val="仿宋_GB2312"/>
      <charset val="134"/>
    </font>
    <font>
      <sz val="21"/>
      <color theme="1"/>
      <name val="方正小标宋简体"/>
      <charset val="134"/>
    </font>
    <font>
      <sz val="21"/>
      <color theme="1"/>
      <name val="Times New Roman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10"/>
      <color theme="1"/>
      <name val="黑体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8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18" borderId="8" applyNumberFormat="0" applyAlignment="0" applyProtection="0">
      <alignment vertical="center"/>
    </xf>
    <xf numFmtId="0" fontId="26" fillId="16" borderId="7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0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34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0" fillId="18" borderId="4" applyNumberFormat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9" fillId="3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58">
    <cellStyle name="常规" xfId="0" builtinId="0"/>
    <cellStyle name="常规 2 28" xfId="1"/>
    <cellStyle name="常规 2" xfId="2"/>
    <cellStyle name="常规 16" xfId="3"/>
    <cellStyle name="常规 124" xfId="4"/>
    <cellStyle name="常规 11 2 3 4 2 2" xfId="5"/>
    <cellStyle name="常规 10 10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常规 2 2 17" xfId="21"/>
    <cellStyle name="汇总" xfId="22" builtinId="25"/>
    <cellStyle name="20% - 强调文字颜色 1" xfId="23" builtinId="30"/>
    <cellStyle name="40% - 强调文字颜色 1" xfId="24" builtinId="31"/>
    <cellStyle name="强调文字颜色 6" xfId="25" builtinId="49"/>
    <cellStyle name="千位分隔" xfId="26" builtinId="3"/>
    <cellStyle name="标题" xfId="27" builtinId="15"/>
    <cellStyle name="已访问的超链接" xfId="28" builtinId="9"/>
    <cellStyle name="40% - 强调文字颜色 4" xfId="29" builtinId="43"/>
    <cellStyle name="链接单元格" xfId="30" builtinId="24"/>
    <cellStyle name="标题 4" xfId="31" builtinId="19"/>
    <cellStyle name="20% - 强调文字颜色 2" xfId="32" builtinId="34"/>
    <cellStyle name="常规 10" xfId="33"/>
    <cellStyle name="货币[0]" xfId="34" builtinId="7"/>
    <cellStyle name="警告文本" xfId="35" builtinId="11"/>
    <cellStyle name="40% - 强调文字颜色 2" xfId="36" builtinId="35"/>
    <cellStyle name="注释" xfId="37" builtinId="10"/>
    <cellStyle name="常规 12 2" xfId="38"/>
    <cellStyle name="60% - 强调文字颜色 3" xfId="39" builtinId="40"/>
    <cellStyle name="好" xfId="40" builtinId="26"/>
    <cellStyle name="20% - 强调文字颜色 5" xfId="41" builtinId="46"/>
    <cellStyle name="适中" xfId="42" builtinId="28"/>
    <cellStyle name="计算" xfId="43" builtinId="22"/>
    <cellStyle name="强调文字颜色 1" xfId="44" builtinId="29"/>
    <cellStyle name="60% - 强调文字颜色 4" xfId="45" builtinId="44"/>
    <cellStyle name="60% - 强调文字颜色 1" xfId="46" builtinId="32"/>
    <cellStyle name="强调文字颜色 2" xfId="47" builtinId="33"/>
    <cellStyle name="60% - 强调文字颜色 5" xfId="48" builtinId="48"/>
    <cellStyle name="百分比" xfId="49" builtinId="5"/>
    <cellStyle name="60% - 强调文字颜色 2" xfId="50" builtinId="36"/>
    <cellStyle name="货币" xfId="51" builtinId="4"/>
    <cellStyle name="强调文字颜色 3" xfId="52" builtinId="37"/>
    <cellStyle name="20% - 强调文字颜色 3" xfId="53" builtinId="38"/>
    <cellStyle name="输入" xfId="54" builtinId="20"/>
    <cellStyle name="40% - 强调文字颜色 3" xfId="55" builtinId="39"/>
    <cellStyle name="强调文字颜色 4" xfId="56" builtinId="41"/>
    <cellStyle name="20% - 强调文字颜色 4" xfId="57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9"/>
  <sheetViews>
    <sheetView tabSelected="1" view="pageBreakPreview" zoomScaleNormal="100" zoomScaleSheetLayoutView="100" workbookViewId="0">
      <selection activeCell="A2" sqref="A2:D2"/>
    </sheetView>
  </sheetViews>
  <sheetFormatPr defaultColWidth="9" defaultRowHeight="13.5" outlineLevelCol="3"/>
  <cols>
    <col min="1" max="1" width="6.875" customWidth="1"/>
    <col min="2" max="2" width="12.625" style="2" customWidth="1"/>
    <col min="3" max="3" width="38" style="3" customWidth="1"/>
    <col min="4" max="4" width="20.75" customWidth="1"/>
  </cols>
  <sheetData>
    <row r="1" ht="24" customHeight="1" spans="1:4">
      <c r="A1" s="31" t="s">
        <v>0</v>
      </c>
      <c r="B1" s="4"/>
      <c r="C1" s="4"/>
      <c r="D1" s="5"/>
    </row>
    <row r="2" s="1" customFormat="1" ht="57" customHeight="1" spans="1:4">
      <c r="A2" s="32" t="s">
        <v>1</v>
      </c>
      <c r="B2" s="33"/>
      <c r="C2" s="33"/>
      <c r="D2" s="33"/>
    </row>
    <row r="3" ht="23.1" customHeight="1" spans="1:4">
      <c r="A3" s="5"/>
      <c r="B3" s="25"/>
      <c r="C3" s="17"/>
      <c r="D3" s="5"/>
    </row>
    <row r="4" s="2" customFormat="1" ht="60" customHeight="1" spans="1:4">
      <c r="A4" s="7" t="s">
        <v>2</v>
      </c>
      <c r="B4" s="7" t="s">
        <v>3</v>
      </c>
      <c r="C4" s="7" t="s">
        <v>4</v>
      </c>
      <c r="D4" s="7" t="s">
        <v>5</v>
      </c>
    </row>
    <row r="5" ht="38" customHeight="1" spans="1:4">
      <c r="A5" s="7"/>
      <c r="B5" s="20" t="s">
        <v>6</v>
      </c>
      <c r="C5" s="20"/>
      <c r="D5" s="14">
        <f>SUM(D6:D19)</f>
        <v>20084</v>
      </c>
    </row>
    <row r="6" ht="60" customHeight="1" spans="1:4">
      <c r="A6" s="7">
        <v>1</v>
      </c>
      <c r="B6" s="11" t="s">
        <v>7</v>
      </c>
      <c r="C6" s="12" t="s">
        <v>8</v>
      </c>
      <c r="D6" s="11">
        <v>1500</v>
      </c>
    </row>
    <row r="7" ht="60" customHeight="1" spans="1:4">
      <c r="A7" s="34">
        <v>2</v>
      </c>
      <c r="B7" s="11" t="s">
        <v>9</v>
      </c>
      <c r="C7" s="12" t="s">
        <v>10</v>
      </c>
      <c r="D7" s="11">
        <v>1700</v>
      </c>
    </row>
    <row r="8" ht="60" customHeight="1" spans="1:4">
      <c r="A8" s="7">
        <v>3</v>
      </c>
      <c r="B8" s="11" t="s">
        <v>11</v>
      </c>
      <c r="C8" s="12" t="s">
        <v>12</v>
      </c>
      <c r="D8" s="11">
        <v>1500</v>
      </c>
    </row>
    <row r="9" ht="60" customHeight="1" spans="1:4">
      <c r="A9" s="34">
        <v>4</v>
      </c>
      <c r="B9" s="11" t="s">
        <v>13</v>
      </c>
      <c r="C9" s="12" t="s">
        <v>14</v>
      </c>
      <c r="D9" s="11">
        <v>750</v>
      </c>
    </row>
    <row r="10" ht="60" customHeight="1" spans="1:4">
      <c r="A10" s="7">
        <v>5</v>
      </c>
      <c r="B10" s="11" t="s">
        <v>15</v>
      </c>
      <c r="C10" s="35" t="s">
        <v>16</v>
      </c>
      <c r="D10" s="11">
        <v>875</v>
      </c>
    </row>
    <row r="11" ht="60" customHeight="1" spans="1:4">
      <c r="A11" s="34">
        <v>6</v>
      </c>
      <c r="B11" s="11" t="s">
        <v>17</v>
      </c>
      <c r="C11" s="12" t="s">
        <v>18</v>
      </c>
      <c r="D11" s="11">
        <v>1192</v>
      </c>
    </row>
    <row r="12" ht="60" customHeight="1" spans="1:4">
      <c r="A12" s="7">
        <v>7</v>
      </c>
      <c r="B12" s="11" t="s">
        <v>17</v>
      </c>
      <c r="C12" s="12" t="s">
        <v>19</v>
      </c>
      <c r="D12" s="11">
        <v>1705</v>
      </c>
    </row>
    <row r="13" ht="60" customHeight="1" spans="1:4">
      <c r="A13" s="34">
        <v>8</v>
      </c>
      <c r="B13" s="11" t="s">
        <v>20</v>
      </c>
      <c r="C13" s="12" t="s">
        <v>21</v>
      </c>
      <c r="D13" s="11">
        <v>1647</v>
      </c>
    </row>
    <row r="14" ht="60" customHeight="1" spans="1:4">
      <c r="A14" s="7">
        <v>9</v>
      </c>
      <c r="B14" s="11" t="s">
        <v>22</v>
      </c>
      <c r="C14" s="12" t="s">
        <v>23</v>
      </c>
      <c r="D14" s="11">
        <v>1000</v>
      </c>
    </row>
    <row r="15" ht="60" customHeight="1" spans="1:4">
      <c r="A15" s="34">
        <v>10</v>
      </c>
      <c r="B15" s="15" t="s">
        <v>24</v>
      </c>
      <c r="C15" s="12" t="s">
        <v>25</v>
      </c>
      <c r="D15" s="11">
        <v>2350</v>
      </c>
    </row>
    <row r="16" ht="60" customHeight="1" spans="1:4">
      <c r="A16" s="7">
        <v>11</v>
      </c>
      <c r="B16" s="11" t="s">
        <v>26</v>
      </c>
      <c r="C16" s="12" t="s">
        <v>27</v>
      </c>
      <c r="D16" s="15">
        <v>2465</v>
      </c>
    </row>
    <row r="17" ht="60" customHeight="1" spans="1:4">
      <c r="A17" s="34">
        <v>12</v>
      </c>
      <c r="B17" s="11" t="s">
        <v>28</v>
      </c>
      <c r="C17" s="12" t="s">
        <v>29</v>
      </c>
      <c r="D17" s="11">
        <v>1100</v>
      </c>
    </row>
    <row r="18" ht="60" customHeight="1" spans="1:4">
      <c r="A18" s="7">
        <v>13</v>
      </c>
      <c r="B18" s="11" t="s">
        <v>28</v>
      </c>
      <c r="C18" s="12" t="s">
        <v>30</v>
      </c>
      <c r="D18" s="11">
        <v>1000</v>
      </c>
    </row>
    <row r="19" ht="60" customHeight="1" spans="1:4">
      <c r="A19" s="34">
        <v>14</v>
      </c>
      <c r="B19" s="11" t="s">
        <v>28</v>
      </c>
      <c r="C19" s="12" t="s">
        <v>31</v>
      </c>
      <c r="D19" s="11">
        <v>1300</v>
      </c>
    </row>
  </sheetData>
  <mergeCells count="3">
    <mergeCell ref="A1:C1"/>
    <mergeCell ref="A2:D2"/>
    <mergeCell ref="B5:C5"/>
  </mergeCells>
  <printOptions horizontalCentered="1"/>
  <pageMargins left="0.393700787401575" right="0.393700787401575" top="0.78740157480315" bottom="0.78740157480315" header="0.590551181102362" footer="0.511811023622047"/>
  <pageSetup paperSize="9" fitToHeight="0" orientation="landscape"/>
  <headerFooter>
    <oddFooter>&amp;C—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"/>
  <sheetViews>
    <sheetView view="pageBreakPreview" zoomScaleNormal="100" zoomScaleSheetLayoutView="100" workbookViewId="0">
      <selection activeCell="A9" sqref="A9:P9"/>
    </sheetView>
  </sheetViews>
  <sheetFormatPr defaultColWidth="9" defaultRowHeight="13.5"/>
  <cols>
    <col min="1" max="1" width="5.875" customWidth="1"/>
    <col min="2" max="2" width="8.75" customWidth="1"/>
    <col min="3" max="3" width="12.875" customWidth="1"/>
    <col min="4" max="4" width="5.375" customWidth="1"/>
    <col min="5" max="5" width="36.375" customWidth="1"/>
    <col min="6" max="6" width="8" customWidth="1"/>
    <col min="7" max="7" width="8.5" customWidth="1"/>
    <col min="8" max="8" width="8.875" customWidth="1"/>
    <col min="9" max="9" width="7.375" customWidth="1"/>
    <col min="10" max="10" width="10.625" style="3" customWidth="1"/>
    <col min="11" max="11" width="10.625" customWidth="1"/>
    <col min="12" max="12" width="10.625" style="3" customWidth="1"/>
    <col min="13" max="13" width="9.875" customWidth="1"/>
    <col min="14" max="14" width="13.75" style="3" hidden="1" customWidth="1"/>
    <col min="15" max="15" width="8.125" customWidth="1"/>
    <col min="16" max="16" width="9" customWidth="1"/>
    <col min="17" max="17" width="6.5" customWidth="1"/>
  </cols>
  <sheetData>
    <row r="1" ht="24" customHeight="1" spans="1:17">
      <c r="A1" s="4" t="s">
        <v>32</v>
      </c>
      <c r="B1" s="4"/>
      <c r="C1" s="4"/>
      <c r="D1" s="5"/>
      <c r="E1" s="5"/>
      <c r="F1" s="5"/>
      <c r="G1" s="5"/>
      <c r="H1" s="5"/>
      <c r="I1" s="5"/>
      <c r="J1" s="17"/>
      <c r="K1" s="5"/>
      <c r="L1" s="17"/>
      <c r="M1" s="5"/>
      <c r="N1" s="17"/>
      <c r="O1" s="5"/>
      <c r="P1" s="5"/>
      <c r="Q1" s="5"/>
    </row>
    <row r="2" s="1" customFormat="1" ht="35.25" customHeight="1" spans="1:17">
      <c r="A2" s="6" t="s">
        <v>33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ht="24.95" customHeight="1" spans="1:17">
      <c r="A3" s="5"/>
      <c r="B3" s="5"/>
      <c r="C3" s="5"/>
      <c r="D3" s="5"/>
      <c r="E3" s="5"/>
      <c r="F3" s="5"/>
      <c r="G3" s="5"/>
      <c r="H3" s="5"/>
      <c r="I3" s="18"/>
      <c r="J3" s="18"/>
      <c r="K3" s="18"/>
      <c r="L3" s="18"/>
      <c r="M3" s="18"/>
      <c r="N3" s="18"/>
      <c r="O3" s="18"/>
      <c r="P3" s="25" t="s">
        <v>34</v>
      </c>
      <c r="Q3" s="5"/>
    </row>
    <row r="4" s="2" customFormat="1" ht="60" customHeight="1" spans="1:17">
      <c r="A4" s="7" t="s">
        <v>2</v>
      </c>
      <c r="B4" s="7" t="s">
        <v>3</v>
      </c>
      <c r="C4" s="7" t="s">
        <v>4</v>
      </c>
      <c r="D4" s="7" t="s">
        <v>35</v>
      </c>
      <c r="E4" s="7" t="s">
        <v>36</v>
      </c>
      <c r="F4" s="7" t="s">
        <v>5</v>
      </c>
      <c r="G4" s="7" t="s">
        <v>37</v>
      </c>
      <c r="H4" s="7" t="s">
        <v>38</v>
      </c>
      <c r="I4" s="19" t="s">
        <v>39</v>
      </c>
      <c r="J4" s="7" t="s">
        <v>40</v>
      </c>
      <c r="K4" s="7" t="s">
        <v>41</v>
      </c>
      <c r="L4" s="7" t="s">
        <v>42</v>
      </c>
      <c r="M4" s="7" t="s">
        <v>43</v>
      </c>
      <c r="N4" s="7" t="s">
        <v>44</v>
      </c>
      <c r="O4" s="7" t="s">
        <v>45</v>
      </c>
      <c r="P4" s="26" t="s">
        <v>46</v>
      </c>
      <c r="Q4" s="26" t="s">
        <v>47</v>
      </c>
    </row>
    <row r="5" ht="24.95" customHeight="1" spans="1:17">
      <c r="A5" s="7"/>
      <c r="B5" s="8" t="s">
        <v>6</v>
      </c>
      <c r="C5" s="9"/>
      <c r="D5" s="10"/>
      <c r="E5" s="7"/>
      <c r="F5" s="14">
        <f>SUM(F6:F9)</f>
        <v>6670</v>
      </c>
      <c r="G5" s="14">
        <f>SUM(G6:G9)</f>
        <v>0</v>
      </c>
      <c r="H5" s="14">
        <f>SUM(H6:H9)</f>
        <v>2868</v>
      </c>
      <c r="I5" s="20"/>
      <c r="J5" s="21"/>
      <c r="K5" s="20"/>
      <c r="L5" s="21"/>
      <c r="M5" s="20"/>
      <c r="N5" s="21"/>
      <c r="O5" s="20"/>
      <c r="P5" s="27">
        <f>H5/F5</f>
        <v>0.429985007496252</v>
      </c>
      <c r="Q5" s="30"/>
    </row>
    <row r="6" ht="75" customHeight="1" spans="1:17">
      <c r="A6" s="7">
        <v>1</v>
      </c>
      <c r="B6" s="11" t="s">
        <v>7</v>
      </c>
      <c r="C6" s="12" t="s">
        <v>8</v>
      </c>
      <c r="D6" s="13" t="s">
        <v>48</v>
      </c>
      <c r="E6" s="12" t="s">
        <v>49</v>
      </c>
      <c r="F6" s="11">
        <v>1500</v>
      </c>
      <c r="G6" s="11"/>
      <c r="H6" s="11">
        <v>750</v>
      </c>
      <c r="I6" s="22">
        <v>2021.11</v>
      </c>
      <c r="J6" s="23" t="s">
        <v>50</v>
      </c>
      <c r="K6" s="11" t="s">
        <v>51</v>
      </c>
      <c r="L6" s="11" t="s">
        <v>52</v>
      </c>
      <c r="M6" s="11" t="s">
        <v>53</v>
      </c>
      <c r="N6" s="12" t="s">
        <v>54</v>
      </c>
      <c r="O6" s="11">
        <v>2020</v>
      </c>
      <c r="P6" s="28">
        <f>H6/F6</f>
        <v>0.5</v>
      </c>
      <c r="Q6" s="30"/>
    </row>
    <row r="7" ht="81.75" customHeight="1" spans="1:17">
      <c r="A7" s="7">
        <v>2</v>
      </c>
      <c r="B7" s="11" t="s">
        <v>17</v>
      </c>
      <c r="C7" s="12" t="s">
        <v>19</v>
      </c>
      <c r="D7" s="13" t="s">
        <v>48</v>
      </c>
      <c r="E7" s="12" t="s">
        <v>55</v>
      </c>
      <c r="F7" s="11">
        <v>1705</v>
      </c>
      <c r="G7" s="11"/>
      <c r="H7" s="11">
        <v>852</v>
      </c>
      <c r="I7" s="24">
        <v>2022.4</v>
      </c>
      <c r="J7" s="12" t="s">
        <v>56</v>
      </c>
      <c r="K7" s="11" t="s">
        <v>57</v>
      </c>
      <c r="L7" s="12" t="s">
        <v>58</v>
      </c>
      <c r="M7" s="11" t="s">
        <v>59</v>
      </c>
      <c r="N7" s="12" t="s">
        <v>60</v>
      </c>
      <c r="O7" s="11">
        <v>2021</v>
      </c>
      <c r="P7" s="29">
        <v>0.5</v>
      </c>
      <c r="Q7" s="30"/>
    </row>
    <row r="8" ht="81" customHeight="1" spans="1:17">
      <c r="A8" s="7">
        <v>3</v>
      </c>
      <c r="B8" s="11" t="s">
        <v>28</v>
      </c>
      <c r="C8" s="12" t="s">
        <v>30</v>
      </c>
      <c r="D8" s="13" t="s">
        <v>48</v>
      </c>
      <c r="E8" s="12" t="s">
        <v>61</v>
      </c>
      <c r="F8" s="11">
        <v>1000</v>
      </c>
      <c r="G8" s="11"/>
      <c r="H8" s="11">
        <v>500</v>
      </c>
      <c r="I8" s="24">
        <v>2022.3</v>
      </c>
      <c r="J8" s="12" t="s">
        <v>62</v>
      </c>
      <c r="K8" s="11" t="s">
        <v>63</v>
      </c>
      <c r="L8" s="12" t="s">
        <v>64</v>
      </c>
      <c r="M8" s="11" t="s">
        <v>65</v>
      </c>
      <c r="N8" s="12" t="s">
        <v>66</v>
      </c>
      <c r="O8" s="11">
        <v>2020</v>
      </c>
      <c r="P8" s="29">
        <f>H8/F8</f>
        <v>0.5</v>
      </c>
      <c r="Q8" s="30"/>
    </row>
    <row r="9" ht="80.1" customHeight="1" spans="1:17">
      <c r="A9" s="7">
        <v>4</v>
      </c>
      <c r="B9" s="11" t="s">
        <v>26</v>
      </c>
      <c r="C9" s="12" t="s">
        <v>27</v>
      </c>
      <c r="D9" s="13" t="s">
        <v>48</v>
      </c>
      <c r="E9" s="12" t="s">
        <v>67</v>
      </c>
      <c r="F9" s="15">
        <v>2465</v>
      </c>
      <c r="G9" s="16"/>
      <c r="H9" s="15">
        <v>766</v>
      </c>
      <c r="I9" s="24">
        <v>2022.4</v>
      </c>
      <c r="J9" s="12" t="s">
        <v>68</v>
      </c>
      <c r="K9" s="11" t="s">
        <v>69</v>
      </c>
      <c r="L9" s="12" t="s">
        <v>70</v>
      </c>
      <c r="M9" s="11" t="s">
        <v>71</v>
      </c>
      <c r="N9" s="12" t="s">
        <v>72</v>
      </c>
      <c r="O9" s="11">
        <v>2022</v>
      </c>
      <c r="P9" s="29">
        <f>H9/F9</f>
        <v>0.310750507099392</v>
      </c>
      <c r="Q9" s="30"/>
    </row>
    <row r="10" ht="24.95" customHeight="1"/>
    <row r="11" ht="24.95" customHeight="1"/>
  </sheetData>
  <mergeCells count="5">
    <mergeCell ref="A1:C1"/>
    <mergeCell ref="A2:Q2"/>
    <mergeCell ref="J3:O3"/>
    <mergeCell ref="P3:Q3"/>
    <mergeCell ref="B5:C5"/>
  </mergeCells>
  <printOptions horizontalCentered="1"/>
  <pageMargins left="0.393700787401575" right="0.393700787401575" top="0.78740157480315" bottom="0.78740157480315" header="0.590551181102362" footer="0.511811023622047"/>
  <pageSetup paperSize="9" scale="84" fitToHeight="0" orientation="landscape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2022年第一批申报表（老旧小区）</vt:lpstr>
      <vt:lpstr>2022年第一批申报表（棚改)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greatwall</cp:lastModifiedBy>
  <dcterms:created xsi:type="dcterms:W3CDTF">2019-09-27T22:52:00Z</dcterms:created>
  <cp:lastPrinted>2022-05-10T00:58:00Z</cp:lastPrinted>
  <dcterms:modified xsi:type="dcterms:W3CDTF">2022-05-12T15:09:40Z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commondata">
    <vt:lpwstr>eyJoZGlkIjoiM2U5OGZhMTViM2JmODc1YmEyZDY1MDg2MTMyMGQwZGYifQ==</vt:lpwstr>
  </property>
  <property fmtid="{D5CDD505-2E9C-101B-9397-08002B2CF9AE}" pid="4" name="ICV">
    <vt:lpwstr>A0962D9E396E455D8E5F94BB399BAA1E</vt:lpwstr>
  </property>
</Properties>
</file>