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<sst xmlns="http://schemas.openxmlformats.org/spreadsheetml/2006/main" count="138" uniqueCount="88">
  <si>
    <t>常德市价格监测情况</t>
  </si>
  <si>
    <t>常德市主要商品价格监测明细表</t>
  </si>
  <si>
    <t>编号</t>
  </si>
  <si>
    <t>商品名称</t>
  </si>
  <si>
    <t>规格等级</t>
  </si>
  <si>
    <r>
      <t>计量</t>
    </r>
    <r>
      <rPr>
        <sz val="11"/>
        <color indexed="8"/>
        <rFont val="Nimbus Roman No9 L"/>
        <family val="0"/>
      </rPr>
      <t xml:space="preserve">
</t>
    </r>
    <r>
      <rPr>
        <sz val="11"/>
        <color indexed="8"/>
        <rFont val="仿宋_GB2312"/>
        <family val="0"/>
      </rPr>
      <t>单位</t>
    </r>
  </si>
  <si>
    <t>同期价格</t>
  </si>
  <si>
    <r>
      <t>24</t>
    </r>
    <r>
      <rPr>
        <sz val="11"/>
        <color indexed="8"/>
        <rFont val="仿宋_GB2312"/>
        <family val="0"/>
      </rPr>
      <t>年</t>
    </r>
    <r>
      <rPr>
        <sz val="11"/>
        <color indexed="8"/>
        <rFont val="Nimbus Roman No9 L"/>
        <family val="0"/>
      </rPr>
      <t>2</t>
    </r>
    <r>
      <rPr>
        <sz val="11"/>
        <color indexed="8"/>
        <rFont val="仿宋_GB2312"/>
        <family val="0"/>
      </rPr>
      <t>月均价</t>
    </r>
  </si>
  <si>
    <r>
      <t>2024</t>
    </r>
    <r>
      <rPr>
        <sz val="11"/>
        <color indexed="8"/>
        <rFont val="仿宋_GB2312"/>
        <family val="0"/>
      </rPr>
      <t>年</t>
    </r>
    <r>
      <rPr>
        <sz val="11"/>
        <color indexed="8"/>
        <rFont val="Nimbus Roman No9 L"/>
        <family val="0"/>
      </rPr>
      <t>3</t>
    </r>
    <r>
      <rPr>
        <sz val="11"/>
        <color indexed="8"/>
        <rFont val="仿宋_GB2312"/>
        <family val="0"/>
      </rPr>
      <t>月均价</t>
    </r>
  </si>
  <si>
    <r>
      <t>备</t>
    </r>
    <r>
      <rPr>
        <sz val="10"/>
        <color indexed="8"/>
        <rFont val="Nimbus Roman No9 L"/>
        <family val="0"/>
      </rPr>
      <t xml:space="preserve">  </t>
    </r>
    <r>
      <rPr>
        <sz val="10"/>
        <color indexed="8"/>
        <rFont val="仿宋_GB2312"/>
        <family val="0"/>
      </rPr>
      <t>注</t>
    </r>
  </si>
  <si>
    <r>
      <t>价</t>
    </r>
    <r>
      <rPr>
        <sz val="11"/>
        <color indexed="8"/>
        <rFont val="Nimbus Roman No9 L"/>
        <family val="0"/>
      </rPr>
      <t xml:space="preserve"> </t>
    </r>
    <r>
      <rPr>
        <sz val="11"/>
        <color indexed="8"/>
        <rFont val="仿宋_GB2312"/>
        <family val="0"/>
      </rPr>
      <t>格</t>
    </r>
  </si>
  <si>
    <t>同比</t>
  </si>
  <si>
    <t>环比</t>
  </si>
  <si>
    <t>%</t>
  </si>
  <si>
    <t>一、粮油类价格</t>
  </si>
  <si>
    <t>早籼米</t>
  </si>
  <si>
    <t>标一</t>
  </si>
  <si>
    <r>
      <t>元</t>
    </r>
    <r>
      <rPr>
        <sz val="9"/>
        <color indexed="8"/>
        <rFont val="Nimbus Roman No9 L"/>
        <family val="0"/>
      </rPr>
      <t>/500</t>
    </r>
    <r>
      <rPr>
        <sz val="9"/>
        <color indexed="8"/>
        <rFont val="仿宋_GB2312"/>
        <family val="0"/>
      </rPr>
      <t>克</t>
    </r>
  </si>
  <si>
    <t>晚籼米</t>
  </si>
  <si>
    <t>面粉</t>
  </si>
  <si>
    <t>特一粉</t>
  </si>
  <si>
    <t>标准粉</t>
  </si>
  <si>
    <t>菜籽油</t>
  </si>
  <si>
    <t>桶装</t>
  </si>
  <si>
    <r>
      <t>元</t>
    </r>
    <r>
      <rPr>
        <sz val="9"/>
        <color indexed="8"/>
        <rFont val="Nimbus Roman No9 L"/>
        <family val="0"/>
      </rPr>
      <t>/5</t>
    </r>
    <r>
      <rPr>
        <sz val="9"/>
        <color indexed="8"/>
        <rFont val="仿宋_GB2312"/>
        <family val="0"/>
      </rPr>
      <t>升</t>
    </r>
  </si>
  <si>
    <t>大豆油</t>
  </si>
  <si>
    <t>二、肉禽蛋类价格</t>
  </si>
  <si>
    <t>鲜猪肉</t>
  </si>
  <si>
    <t>新鲜带皮</t>
  </si>
  <si>
    <t>鲜牛肉</t>
  </si>
  <si>
    <t>新鲜去骨</t>
  </si>
  <si>
    <t>鸡肉</t>
  </si>
  <si>
    <t>白条鸡</t>
  </si>
  <si>
    <t>鸡蛋</t>
  </si>
  <si>
    <t>新鲜完整</t>
  </si>
  <si>
    <t>鸭肉</t>
  </si>
  <si>
    <t>净膛鸭上等</t>
  </si>
  <si>
    <t>三、水产类价格</t>
  </si>
  <si>
    <t>草鱼</t>
  </si>
  <si>
    <t>鲜活完整</t>
  </si>
  <si>
    <t>鳙鱼</t>
  </si>
  <si>
    <t>四、蔬菜类价格</t>
  </si>
  <si>
    <t>大白菜</t>
  </si>
  <si>
    <t>新鲜一级</t>
  </si>
  <si>
    <t>黄瓜</t>
  </si>
  <si>
    <t>白萝卜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</si>
  <si>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</si>
  <si>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</si>
  <si>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</si>
  <si>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</si>
  <si>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</si>
  <si>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</si>
  <si>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</si>
  <si>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</si>
  <si>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居民生活用水</t>
  </si>
  <si>
    <t>含水资源费，不含污水处理费</t>
  </si>
  <si>
    <r>
      <t>元</t>
    </r>
    <r>
      <rPr>
        <sz val="9"/>
        <color indexed="8"/>
        <rFont val="Nimbus Roman No9 L"/>
        <family val="0"/>
      </rPr>
      <t>/</t>
    </r>
    <r>
      <rPr>
        <sz val="10"/>
        <color indexed="8"/>
        <rFont val="Nimbus Roman No9 L"/>
        <family val="0"/>
      </rPr>
      <t>m</t>
    </r>
    <r>
      <rPr>
        <vertAlign val="superscript"/>
        <sz val="10"/>
        <color indexed="8"/>
        <rFont val="Nimbus Roman No9 L"/>
        <family val="0"/>
      </rPr>
      <t>3</t>
    </r>
  </si>
  <si>
    <t>第一档</t>
  </si>
  <si>
    <t>第二档</t>
  </si>
  <si>
    <t>第三档</t>
  </si>
  <si>
    <t>居民生活用电</t>
  </si>
  <si>
    <t>220V</t>
  </si>
  <si>
    <r>
      <t>元</t>
    </r>
    <r>
      <rPr>
        <sz val="9"/>
        <color indexed="8"/>
        <rFont val="Nimbus Roman No9 L"/>
        <family val="0"/>
      </rPr>
      <t>/</t>
    </r>
    <r>
      <rPr>
        <sz val="9"/>
        <color indexed="8"/>
        <rFont val="仿宋_GB2312"/>
        <family val="0"/>
      </rPr>
      <t>千瓦时</t>
    </r>
  </si>
  <si>
    <t>管输天然气</t>
  </si>
  <si>
    <t>民用</t>
  </si>
  <si>
    <r>
      <t>元</t>
    </r>
    <r>
      <rPr>
        <sz val="10"/>
        <color indexed="8"/>
        <rFont val="Nimbus Roman No9 L"/>
        <family val="0"/>
      </rPr>
      <t>/</t>
    </r>
    <r>
      <rPr>
        <sz val="10"/>
        <color indexed="8"/>
        <rFont val="仿宋_GB2312"/>
        <family val="0"/>
      </rPr>
      <t>立方米</t>
    </r>
  </si>
  <si>
    <t>液化气</t>
  </si>
  <si>
    <r>
      <t xml:space="preserve">民用，
</t>
    </r>
    <r>
      <rPr>
        <sz val="10"/>
        <color indexed="8"/>
        <rFont val="Nimbus Roman No9 L"/>
        <family val="0"/>
      </rPr>
      <t>12</t>
    </r>
    <r>
      <rPr>
        <sz val="10"/>
        <color indexed="8"/>
        <rFont val="仿宋_GB2312"/>
        <family val="0"/>
      </rPr>
      <t>公斤</t>
    </r>
  </si>
  <si>
    <r>
      <t>元</t>
    </r>
    <r>
      <rPr>
        <sz val="10"/>
        <color indexed="8"/>
        <rFont val="Nimbus Roman No9 L"/>
        <family val="0"/>
      </rPr>
      <t>/</t>
    </r>
    <r>
      <rPr>
        <sz val="10"/>
        <color indexed="8"/>
        <rFont val="仿宋_GB2312"/>
        <family val="0"/>
      </rPr>
      <t>罐</t>
    </r>
  </si>
  <si>
    <t>门店价格</t>
  </si>
  <si>
    <t>六、能源类价格</t>
  </si>
  <si>
    <t>柴油</t>
  </si>
  <si>
    <r>
      <t>0#</t>
    </r>
    <r>
      <rPr>
        <sz val="10"/>
        <color indexed="8"/>
        <rFont val="仿宋_GB2312"/>
        <family val="0"/>
      </rPr>
      <t>（公交行业油）</t>
    </r>
  </si>
  <si>
    <r>
      <t>元</t>
    </r>
    <r>
      <rPr>
        <sz val="10"/>
        <color indexed="8"/>
        <rFont val="Nimbus Roman No9 L"/>
        <family val="0"/>
      </rPr>
      <t>/</t>
    </r>
    <r>
      <rPr>
        <sz val="10"/>
        <color indexed="8"/>
        <rFont val="仿宋_GB2312"/>
        <family val="0"/>
      </rPr>
      <t>吨</t>
    </r>
  </si>
  <si>
    <t>汽油</t>
  </si>
  <si>
    <r>
      <t>95#</t>
    </r>
    <r>
      <rPr>
        <sz val="10"/>
        <color indexed="8"/>
        <rFont val="仿宋_GB2312"/>
        <family val="0"/>
      </rPr>
      <t>无铅</t>
    </r>
  </si>
  <si>
    <r>
      <t>92#</t>
    </r>
    <r>
      <rPr>
        <sz val="10"/>
        <color indexed="8"/>
        <rFont val="仿宋_GB2312"/>
        <family val="0"/>
      </rPr>
      <t>无铅</t>
    </r>
  </si>
  <si>
    <t>七、建材类价格</t>
  </si>
  <si>
    <t>螺纹钢</t>
  </si>
  <si>
    <t>12#</t>
  </si>
  <si>
    <t>线材</t>
  </si>
  <si>
    <r>
      <t>普线</t>
    </r>
    <r>
      <rPr>
        <sz val="10"/>
        <color indexed="8"/>
        <rFont val="Nimbus Roman No9 L"/>
        <family val="0"/>
      </rPr>
      <t xml:space="preserve"> 6.5</t>
    </r>
  </si>
  <si>
    <t>水泥</t>
  </si>
  <si>
    <r>
      <t>32.5</t>
    </r>
    <r>
      <rPr>
        <sz val="10"/>
        <color indexed="8"/>
        <rFont val="仿宋_GB2312"/>
        <family val="0"/>
      </rPr>
      <t>强度</t>
    </r>
  </si>
  <si>
    <t>八、农资类价格</t>
  </si>
  <si>
    <t>尿素</t>
  </si>
  <si>
    <t>碳酸氢铵</t>
  </si>
  <si>
    <t>普通过磷酸钙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</si>
</sst>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63">
    <font>
      <sz val="12"/>
      <name val="宋体"/>
      <family val="0"/>
    </font>
    <font>
      <sz val="11"/>
      <name val="宋体"/>
      <family val="0"/>
    </font>
    <font>
      <sz val="12"/>
      <name val="Nimbus Roman No9 L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2"/>
      <color indexed="8"/>
      <name val="Nimbus Roman No9 L"/>
      <family val="0"/>
    </font>
    <font>
      <sz val="10"/>
      <color indexed="8"/>
      <name val="Nimbus Roman No9 L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22"/>
      <color indexed="8"/>
      <name val="Nimbus Roman No9 L"/>
      <family val="0"/>
    </font>
    <font>
      <sz val="11"/>
      <color indexed="8"/>
      <name val="Nimbus Roman No9 L"/>
      <family val="0"/>
    </font>
    <font>
      <sz val="11"/>
      <color indexed="8"/>
      <name val="仿宋_GB2312"/>
      <family val="0"/>
    </font>
    <font>
      <sz val="11"/>
      <color indexed="8"/>
      <name val="黑体"/>
      <family val="0"/>
    </font>
    <font>
      <sz val="10.5"/>
      <color indexed="8"/>
      <name val="Nimbus Roman No9 L"/>
      <family val="0"/>
    </font>
    <font>
      <sz val="10"/>
      <color indexed="8"/>
      <name val="仿宋_GB2312"/>
      <family val="0"/>
    </font>
    <font>
      <sz val="9"/>
      <color indexed="8"/>
      <name val="仿宋_GB2312"/>
      <family val="0"/>
    </font>
    <font>
      <sz val="9"/>
      <color indexed="8"/>
      <name val="Nimbus Roman No9 L"/>
      <family val="0"/>
    </font>
    <font>
      <sz val="12"/>
      <color indexed="8"/>
      <name val="Times New Roman"/>
      <family val="0"/>
    </font>
    <font>
      <sz val="22"/>
      <color indexed="8"/>
      <name val="Times New Roman"/>
      <family val="0"/>
    </font>
    <font>
      <sz val="9.5"/>
      <color indexed="8"/>
      <name val="仿宋_GB2312"/>
      <family val="0"/>
    </font>
    <font>
      <sz val="9.5"/>
      <color indexed="8"/>
      <name val="Nimbus Roman No9 L"/>
      <family val="0"/>
    </font>
    <font>
      <sz val="10.5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vertAlign val="superscript"/>
      <sz val="10"/>
      <color indexed="8"/>
      <name val="Nimbus Roman No9 L"/>
      <family val="0"/>
    </font>
    <font>
      <sz val="12"/>
      <color rgb="FF000000"/>
      <name val="宋体"/>
      <family val="0"/>
    </font>
    <font>
      <sz val="12"/>
      <color rgb="FF000000"/>
      <name val="华文行楷"/>
      <family val="0"/>
    </font>
    <font>
      <sz val="12"/>
      <color rgb="FF000000"/>
      <name val="Nimbus Roman No9 L"/>
      <family val="0"/>
    </font>
    <font>
      <sz val="10"/>
      <color rgb="FF000000"/>
      <name val="Nimbus Roman No9 L"/>
      <family val="0"/>
    </font>
    <font>
      <sz val="10"/>
      <color rgb="FF000000"/>
      <name val="华文行楷"/>
      <family val="0"/>
    </font>
    <font>
      <sz val="22"/>
      <color rgb="FF000000"/>
      <name val="黑体"/>
      <family val="0"/>
    </font>
    <font>
      <sz val="22"/>
      <color rgb="FF000000"/>
      <name val="Nimbus Roman No9 L"/>
      <family val="0"/>
    </font>
    <font>
      <sz val="11"/>
      <color rgb="FF000000"/>
      <name val="Nimbus Roman No9 L"/>
      <family val="0"/>
    </font>
    <font>
      <sz val="11"/>
      <color rgb="FF000000"/>
      <name val="仿宋_GB2312"/>
      <family val="0"/>
    </font>
    <font>
      <sz val="11"/>
      <color rgb="FF000000"/>
      <name val="黑体"/>
      <family val="0"/>
    </font>
    <font>
      <sz val="10.5"/>
      <color rgb="FF000000"/>
      <name val="Nimbus Roman No9 L"/>
      <family val="0"/>
    </font>
    <font>
      <sz val="10"/>
      <color rgb="FF000000"/>
      <name val="仿宋_GB2312"/>
      <family val="0"/>
    </font>
    <font>
      <sz val="9"/>
      <color rgb="FF000000"/>
      <name val="仿宋_GB2312"/>
      <family val="0"/>
    </font>
    <font>
      <sz val="9"/>
      <color rgb="FF000000"/>
      <name val="Nimbus Roman No9 L"/>
      <family val="0"/>
    </font>
    <font>
      <sz val="12"/>
      <color rgb="FF000000"/>
      <name val="Times New Roman"/>
      <family val="0"/>
    </font>
    <font>
      <sz val="22"/>
      <color rgb="FF000000"/>
      <name val="Times New Roman"/>
      <family val="0"/>
    </font>
    <font>
      <sz val="9.5"/>
      <color rgb="FF000000"/>
      <name val="仿宋_GB2312"/>
      <family val="0"/>
    </font>
    <font>
      <sz val="9.5"/>
      <color rgb="FF000000"/>
      <name val="Nimbus Roman No9 L"/>
      <family val="0"/>
    </font>
    <font>
      <sz val="10.5"/>
      <color rgb="FF000000"/>
      <name val="宋体"/>
      <family val="0"/>
    </font>
    <font>
      <sz val="10"/>
      <color rgb="FF000000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30" fillId="4" borderId="1" applyNumberFormat="0" applyAlignment="0" applyProtection="0"/>
    <xf numFmtId="0" fontId="39" fillId="5" borderId="2" applyNumberFormat="0" applyAlignment="0" applyProtection="0"/>
    <xf numFmtId="0" fontId="3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37" fillId="0" borderId="6" applyNumberFormat="0" applyFill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5" fillId="11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3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14" borderId="8" applyNumberFormat="0" applyFont="0" applyAlignment="0" applyProtection="0"/>
    <xf numFmtId="0" fontId="25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36" fillId="4" borderId="9" applyNumberFormat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9" fontId="0" fillId="0" borderId="0" applyFont="0" applyFill="0" applyBorder="0" applyAlignment="0" applyProtection="0"/>
    <xf numFmtId="0" fontId="25" fillId="13" borderId="0" applyNumberFormat="0" applyBorder="0" applyAlignment="0" applyProtection="0"/>
    <xf numFmtId="44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3" fillId="16" borderId="0" applyNumberFormat="0" applyBorder="0" applyAlignment="0" applyProtection="0"/>
    <xf numFmtId="0" fontId="24" fillId="3" borderId="9" applyNumberFormat="0" applyAlignment="0" applyProtection="0"/>
    <xf numFmtId="0" fontId="23" fillId="15" borderId="0" applyNumberFormat="0" applyBorder="0" applyAlignment="0" applyProtection="0"/>
    <xf numFmtId="0" fontId="25" fillId="20" borderId="0" applyNumberFormat="0" applyBorder="0" applyAlignment="0" applyProtection="0"/>
    <xf numFmtId="0" fontId="23" fillId="1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57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2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176" fontId="57" fillId="25" borderId="0" xfId="0" applyNumberFormat="1" applyFont="1" applyFill="1" applyBorder="1" applyAlignment="1">
      <alignment horizontal="center" vertical="center"/>
    </xf>
    <xf numFmtId="176" fontId="45" fillId="25" borderId="0" xfId="0" applyNumberFormat="1" applyFont="1" applyFill="1" applyAlignment="1">
      <alignment vertical="center"/>
    </xf>
    <xf numFmtId="0" fontId="58" fillId="25" borderId="0" xfId="0" applyFont="1" applyFill="1" applyBorder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176" fontId="51" fillId="25" borderId="10" xfId="0" applyNumberFormat="1" applyFont="1" applyFill="1" applyBorder="1" applyAlignment="1">
      <alignment horizontal="center" vertical="center" wrapText="1"/>
    </xf>
    <xf numFmtId="176" fontId="50" fillId="25" borderId="10" xfId="0" applyNumberFormat="1" applyFont="1" applyFill="1" applyBorder="1" applyAlignment="1">
      <alignment horizontal="center" vertical="center" wrapText="1"/>
    </xf>
    <xf numFmtId="176" fontId="59" fillId="25" borderId="10" xfId="0" applyNumberFormat="1" applyFont="1" applyFill="1" applyBorder="1" applyAlignment="1">
      <alignment horizontal="center" vertical="center" wrapText="1"/>
    </xf>
    <xf numFmtId="176" fontId="60" fillId="25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176" fontId="50" fillId="25" borderId="10" xfId="0" applyNumberFormat="1" applyFont="1" applyFill="1" applyBorder="1" applyAlignment="1">
      <alignment horizontal="center" vertical="center"/>
    </xf>
    <xf numFmtId="176" fontId="50" fillId="25" borderId="11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177" fontId="50" fillId="25" borderId="10" xfId="0" applyNumberFormat="1" applyFont="1" applyFill="1" applyBorder="1" applyAlignment="1">
      <alignment horizontal="center" vertical="center" wrapText="1"/>
    </xf>
    <xf numFmtId="176" fontId="50" fillId="25" borderId="11" xfId="0" applyNumberFormat="1" applyFont="1" applyFill="1" applyBorder="1" applyAlignment="1">
      <alignment horizontal="center" vertical="center" wrapText="1"/>
    </xf>
    <xf numFmtId="178" fontId="50" fillId="25" borderId="1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59" fillId="0" borderId="10" xfId="0" applyNumberFormat="1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176" fontId="5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1" width="3.375" style="3" customWidth="1"/>
    <col min="2" max="2" width="12.125" style="3" customWidth="1"/>
    <col min="3" max="3" width="9.50390625" style="3" customWidth="1"/>
    <col min="4" max="4" width="8.25390625" style="4" customWidth="1"/>
    <col min="5" max="5" width="8.25390625" style="3" customWidth="1"/>
    <col min="6" max="10" width="7.75390625" style="3" customWidth="1"/>
  </cols>
  <sheetData>
    <row r="2" spans="1:10" ht="18" customHeight="1">
      <c r="A2" s="5" t="s">
        <v>0</v>
      </c>
      <c r="B2" s="5"/>
      <c r="C2" s="6"/>
      <c r="D2" s="7"/>
      <c r="E2" s="36"/>
      <c r="F2" s="37"/>
      <c r="G2" s="37"/>
      <c r="H2" s="37"/>
      <c r="I2" s="51"/>
      <c r="J2" s="52"/>
    </row>
    <row r="3" spans="1:256" s="1" customFormat="1" ht="12" customHeight="1">
      <c r="A3" s="8"/>
      <c r="B3" s="9"/>
      <c r="C3" s="9"/>
      <c r="D3" s="7"/>
      <c r="E3" s="36"/>
      <c r="F3" s="37"/>
      <c r="G3" s="37"/>
      <c r="H3" s="37"/>
      <c r="I3" s="51"/>
      <c r="J3" s="5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9" s="1" customFormat="1" ht="14.25" customHeight="1">
      <c r="A4" s="10" t="s">
        <v>1</v>
      </c>
      <c r="B4" s="10"/>
      <c r="C4" s="10"/>
      <c r="D4" s="11"/>
      <c r="E4" s="10"/>
      <c r="F4" s="11"/>
      <c r="G4" s="11"/>
      <c r="H4" s="11"/>
      <c r="I4" s="11"/>
      <c r="J4" s="10"/>
      <c r="K4"/>
      <c r="L4"/>
      <c r="M4"/>
      <c r="N4"/>
      <c r="O4"/>
      <c r="P4"/>
      <c r="Q4"/>
      <c r="R4"/>
      <c r="S4"/>
    </row>
    <row r="5" spans="1:19" s="1" customFormat="1" ht="17.25" customHeight="1">
      <c r="A5" s="11"/>
      <c r="B5" s="10"/>
      <c r="C5" s="10"/>
      <c r="D5" s="11"/>
      <c r="E5" s="10"/>
      <c r="F5" s="11"/>
      <c r="G5" s="11"/>
      <c r="H5" s="11"/>
      <c r="I5" s="11"/>
      <c r="J5" s="10"/>
      <c r="K5"/>
      <c r="L5"/>
      <c r="M5"/>
      <c r="N5"/>
      <c r="O5"/>
      <c r="P5"/>
      <c r="Q5"/>
      <c r="R5"/>
      <c r="S5"/>
    </row>
    <row r="6" spans="1:19" s="1" customFormat="1" ht="9" customHeight="1">
      <c r="A6" s="11"/>
      <c r="B6" s="10"/>
      <c r="C6" s="12"/>
      <c r="D6" s="11"/>
      <c r="E6" s="38"/>
      <c r="F6" s="39"/>
      <c r="G6" s="39"/>
      <c r="H6" s="39"/>
      <c r="I6" s="11"/>
      <c r="J6" s="53"/>
      <c r="K6"/>
      <c r="L6"/>
      <c r="M6"/>
      <c r="N6"/>
      <c r="O6"/>
      <c r="P6"/>
      <c r="Q6"/>
      <c r="R6"/>
      <c r="S6"/>
    </row>
    <row r="7" spans="1:19" s="1" customFormat="1" ht="25.5" customHeight="1">
      <c r="A7" s="13">
        <v>45352</v>
      </c>
      <c r="B7" s="14"/>
      <c r="C7" s="14"/>
      <c r="D7" s="7"/>
      <c r="E7" s="36"/>
      <c r="F7" s="37"/>
      <c r="G7" s="37"/>
      <c r="H7" s="37"/>
      <c r="I7" s="51"/>
      <c r="J7" s="52"/>
      <c r="K7"/>
      <c r="L7"/>
      <c r="M7"/>
      <c r="N7"/>
      <c r="O7"/>
      <c r="P7"/>
      <c r="Q7"/>
      <c r="R7"/>
      <c r="S7"/>
    </row>
    <row r="8" spans="1:19" s="2" customFormat="1" ht="21" customHeight="1">
      <c r="A8" s="15" t="s">
        <v>2</v>
      </c>
      <c r="B8" s="15" t="s">
        <v>3</v>
      </c>
      <c r="C8" s="15" t="s">
        <v>4</v>
      </c>
      <c r="D8" s="15" t="s">
        <v>5</v>
      </c>
      <c r="E8" s="40" t="s">
        <v>6</v>
      </c>
      <c r="F8" s="41" t="s">
        <v>7</v>
      </c>
      <c r="G8" s="16" t="s">
        <v>8</v>
      </c>
      <c r="H8" s="16"/>
      <c r="I8" s="16"/>
      <c r="J8" s="33" t="s">
        <v>9</v>
      </c>
      <c r="K8" s="54"/>
      <c r="L8" s="54"/>
      <c r="M8" s="54"/>
      <c r="N8" s="54"/>
      <c r="O8" s="54"/>
      <c r="P8" s="54"/>
      <c r="Q8" s="54"/>
      <c r="R8" s="54"/>
      <c r="S8" s="54"/>
    </row>
    <row r="9" spans="1:19" s="2" customFormat="1" ht="18.75" customHeight="1">
      <c r="A9" s="16"/>
      <c r="B9" s="16"/>
      <c r="C9" s="16"/>
      <c r="D9" s="16"/>
      <c r="E9" s="41"/>
      <c r="F9" s="41"/>
      <c r="G9" s="40" t="s">
        <v>10</v>
      </c>
      <c r="H9" s="42" t="s">
        <v>11</v>
      </c>
      <c r="I9" s="55" t="s">
        <v>12</v>
      </c>
      <c r="J9" s="34"/>
      <c r="K9" s="54"/>
      <c r="L9" s="54"/>
      <c r="M9" s="54"/>
      <c r="N9" s="54"/>
      <c r="O9" s="54"/>
      <c r="P9" s="54"/>
      <c r="Q9" s="54"/>
      <c r="R9" s="54"/>
      <c r="S9" s="54"/>
    </row>
    <row r="10" spans="1:19" s="2" customFormat="1" ht="15" customHeight="1">
      <c r="A10" s="16"/>
      <c r="B10" s="16"/>
      <c r="C10" s="16"/>
      <c r="D10" s="16"/>
      <c r="E10" s="41"/>
      <c r="F10" s="41"/>
      <c r="G10" s="41"/>
      <c r="H10" s="43" t="s">
        <v>13</v>
      </c>
      <c r="I10" s="56" t="s">
        <v>13</v>
      </c>
      <c r="J10" s="34"/>
      <c r="K10" s="54"/>
      <c r="L10" s="54"/>
      <c r="M10" s="54"/>
      <c r="N10" s="54"/>
      <c r="O10" s="54"/>
      <c r="P10" s="54"/>
      <c r="Q10" s="54"/>
      <c r="R10" s="54"/>
      <c r="S10" s="54"/>
    </row>
    <row r="11" spans="1:19" s="1" customFormat="1" ht="21.75" customHeight="1">
      <c r="A11" s="17" t="s">
        <v>14</v>
      </c>
      <c r="B11" s="17"/>
      <c r="C11" s="17"/>
      <c r="D11" s="18"/>
      <c r="E11" s="44"/>
      <c r="F11" s="35"/>
      <c r="G11" s="35"/>
      <c r="H11" s="35"/>
      <c r="I11" s="35"/>
      <c r="J11" s="44"/>
      <c r="K11"/>
      <c r="L11"/>
      <c r="M11"/>
      <c r="N11"/>
      <c r="O11"/>
      <c r="P11"/>
      <c r="Q11"/>
      <c r="R11"/>
      <c r="S11"/>
    </row>
    <row r="12" spans="1:19" s="2" customFormat="1" ht="18.75" customHeight="1">
      <c r="A12" s="16">
        <v>1</v>
      </c>
      <c r="B12" s="19" t="s">
        <v>15</v>
      </c>
      <c r="C12" s="20" t="s">
        <v>16</v>
      </c>
      <c r="D12" s="21" t="s">
        <v>17</v>
      </c>
      <c r="E12" s="45">
        <v>2.3</v>
      </c>
      <c r="F12" s="45">
        <v>2.3</v>
      </c>
      <c r="G12" s="45">
        <v>2.37</v>
      </c>
      <c r="H12" s="41">
        <f aca="true" t="shared" si="0" ref="H12:H17">(G12-E12)*100/E12</f>
        <v>3.043478260869578</v>
      </c>
      <c r="I12" s="45">
        <f aca="true" t="shared" si="1" ref="I12:I17">(G12-F12)*100/F12</f>
        <v>3.043478260869578</v>
      </c>
      <c r="J12" s="3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2" customFormat="1" ht="18.75" customHeight="1">
      <c r="A13" s="16">
        <v>2</v>
      </c>
      <c r="B13" s="19" t="s">
        <v>18</v>
      </c>
      <c r="C13" s="20" t="s">
        <v>16</v>
      </c>
      <c r="D13" s="21" t="s">
        <v>17</v>
      </c>
      <c r="E13" s="45">
        <v>2.4</v>
      </c>
      <c r="F13" s="45">
        <v>2.4</v>
      </c>
      <c r="G13" s="45">
        <v>2.47</v>
      </c>
      <c r="H13" s="41">
        <f t="shared" si="0"/>
        <v>2.9166666666666785</v>
      </c>
      <c r="I13" s="45">
        <f t="shared" si="1"/>
        <v>2.9166666666666785</v>
      </c>
      <c r="J13" s="34"/>
      <c r="K13" s="54"/>
      <c r="L13" s="54"/>
      <c r="M13" s="54"/>
      <c r="N13" s="54"/>
      <c r="O13" s="54"/>
      <c r="P13" s="54"/>
      <c r="Q13" s="54"/>
      <c r="R13" s="54"/>
      <c r="S13" s="54"/>
    </row>
    <row r="14" spans="1:19" s="2" customFormat="1" ht="18.75" customHeight="1">
      <c r="A14" s="16">
        <v>3</v>
      </c>
      <c r="B14" s="19" t="s">
        <v>19</v>
      </c>
      <c r="C14" s="20" t="s">
        <v>20</v>
      </c>
      <c r="D14" s="21" t="s">
        <v>17</v>
      </c>
      <c r="E14" s="45">
        <v>2.5</v>
      </c>
      <c r="F14" s="45">
        <v>2.5</v>
      </c>
      <c r="G14" s="45">
        <v>2.5</v>
      </c>
      <c r="H14" s="41">
        <f t="shared" si="0"/>
        <v>0</v>
      </c>
      <c r="I14" s="45">
        <f t="shared" si="1"/>
        <v>0</v>
      </c>
      <c r="J14" s="34"/>
      <c r="K14" s="54"/>
      <c r="L14" s="54"/>
      <c r="M14" s="54"/>
      <c r="N14" s="54"/>
      <c r="O14" s="54"/>
      <c r="P14" s="54"/>
      <c r="Q14" s="54"/>
      <c r="R14" s="54"/>
      <c r="S14" s="54"/>
    </row>
    <row r="15" spans="1:19" s="2" customFormat="1" ht="18.75" customHeight="1">
      <c r="A15" s="16">
        <v>4</v>
      </c>
      <c r="B15" s="19" t="s">
        <v>19</v>
      </c>
      <c r="C15" s="20" t="s">
        <v>21</v>
      </c>
      <c r="D15" s="21" t="s">
        <v>17</v>
      </c>
      <c r="E15" s="45">
        <v>2</v>
      </c>
      <c r="F15" s="45">
        <v>2</v>
      </c>
      <c r="G15" s="45">
        <v>2</v>
      </c>
      <c r="H15" s="41">
        <f t="shared" si="0"/>
        <v>0</v>
      </c>
      <c r="I15" s="45">
        <f t="shared" si="1"/>
        <v>0</v>
      </c>
      <c r="J15" s="34"/>
      <c r="K15" s="54"/>
      <c r="L15" s="54"/>
      <c r="M15" s="54"/>
      <c r="N15" s="54"/>
      <c r="O15" s="54"/>
      <c r="P15" s="54"/>
      <c r="Q15" s="54"/>
      <c r="R15" s="54"/>
      <c r="S15" s="54"/>
    </row>
    <row r="16" spans="1:19" s="2" customFormat="1" ht="18.75" customHeight="1">
      <c r="A16" s="16">
        <v>5</v>
      </c>
      <c r="B16" s="19" t="s">
        <v>22</v>
      </c>
      <c r="C16" s="20" t="s">
        <v>23</v>
      </c>
      <c r="D16" s="21" t="s">
        <v>24</v>
      </c>
      <c r="E16" s="41">
        <v>85</v>
      </c>
      <c r="F16" s="41">
        <v>85</v>
      </c>
      <c r="G16" s="45">
        <v>81.67</v>
      </c>
      <c r="H16" s="41">
        <f t="shared" si="0"/>
        <v>-3.9176470588235275</v>
      </c>
      <c r="I16" s="45">
        <f t="shared" si="1"/>
        <v>-3.9176470588235275</v>
      </c>
      <c r="J16" s="3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2" customFormat="1" ht="18.75" customHeight="1">
      <c r="A17" s="16">
        <v>6</v>
      </c>
      <c r="B17" s="19" t="s">
        <v>25</v>
      </c>
      <c r="C17" s="20" t="s">
        <v>23</v>
      </c>
      <c r="D17" s="21" t="s">
        <v>24</v>
      </c>
      <c r="E17" s="41">
        <v>60</v>
      </c>
      <c r="F17" s="41">
        <v>60</v>
      </c>
      <c r="G17" s="45">
        <v>56.67</v>
      </c>
      <c r="H17" s="41">
        <f t="shared" si="0"/>
        <v>-5.549999999999997</v>
      </c>
      <c r="I17" s="45">
        <f t="shared" si="1"/>
        <v>-5.549999999999997</v>
      </c>
      <c r="J17" s="3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2" customFormat="1" ht="21.75" customHeight="1">
      <c r="A18" s="17" t="s">
        <v>26</v>
      </c>
      <c r="B18" s="22"/>
      <c r="C18" s="22"/>
      <c r="D18" s="18"/>
      <c r="E18" s="18"/>
      <c r="F18" s="18"/>
      <c r="G18" s="18"/>
      <c r="H18" s="18"/>
      <c r="I18" s="18"/>
      <c r="J18" s="18"/>
      <c r="K18" s="54"/>
      <c r="L18" s="54"/>
      <c r="M18" s="54"/>
      <c r="N18" s="54"/>
      <c r="O18" s="54"/>
      <c r="P18" s="54"/>
      <c r="Q18" s="54"/>
      <c r="R18" s="54"/>
      <c r="S18" s="54"/>
    </row>
    <row r="19" spans="1:19" s="2" customFormat="1" ht="18.75" customHeight="1">
      <c r="A19" s="16">
        <v>7</v>
      </c>
      <c r="B19" s="19" t="s">
        <v>27</v>
      </c>
      <c r="C19" s="20" t="s">
        <v>28</v>
      </c>
      <c r="D19" s="21" t="s">
        <v>17</v>
      </c>
      <c r="E19" s="45">
        <v>13.7</v>
      </c>
      <c r="F19" s="45">
        <v>15.33</v>
      </c>
      <c r="G19" s="45">
        <v>13.43</v>
      </c>
      <c r="H19" s="41">
        <f aca="true" t="shared" si="2" ref="H19:H23">(G19-E19)*100/E19</f>
        <v>-1.9708029197080261</v>
      </c>
      <c r="I19" s="57">
        <f aca="true" t="shared" si="3" ref="I19:I23">(G19-F19)*100/F19</f>
        <v>-12.39399869536856</v>
      </c>
      <c r="J19" s="34"/>
      <c r="K19" s="54"/>
      <c r="L19" s="54"/>
      <c r="M19" s="54"/>
      <c r="N19" s="54"/>
      <c r="O19" s="54"/>
      <c r="P19" s="54"/>
      <c r="Q19" s="54"/>
      <c r="R19" s="54"/>
      <c r="S19" s="54"/>
    </row>
    <row r="20" spans="1:19" s="2" customFormat="1" ht="18.75" customHeight="1">
      <c r="A20" s="16">
        <v>8</v>
      </c>
      <c r="B20" s="19" t="s">
        <v>29</v>
      </c>
      <c r="C20" s="20" t="s">
        <v>30</v>
      </c>
      <c r="D20" s="21" t="s">
        <v>17</v>
      </c>
      <c r="E20" s="45">
        <v>46</v>
      </c>
      <c r="F20" s="45">
        <v>44.77</v>
      </c>
      <c r="G20" s="45">
        <v>43.8</v>
      </c>
      <c r="H20" s="41">
        <f t="shared" si="2"/>
        <v>-4.78260869565218</v>
      </c>
      <c r="I20" s="57">
        <f t="shared" si="3"/>
        <v>-2.166629439356725</v>
      </c>
      <c r="J20" s="34"/>
      <c r="K20" s="54"/>
      <c r="L20" s="54"/>
      <c r="M20" s="54"/>
      <c r="N20" s="54"/>
      <c r="O20" s="54"/>
      <c r="P20" s="54"/>
      <c r="Q20" s="54"/>
      <c r="R20" s="54"/>
      <c r="S20" s="54"/>
    </row>
    <row r="21" spans="1:19" s="2" customFormat="1" ht="18.75" customHeight="1">
      <c r="A21" s="16">
        <v>9</v>
      </c>
      <c r="B21" s="19" t="s">
        <v>31</v>
      </c>
      <c r="C21" s="20" t="s">
        <v>32</v>
      </c>
      <c r="D21" s="21" t="s">
        <v>17</v>
      </c>
      <c r="E21" s="46">
        <v>11</v>
      </c>
      <c r="F21" s="45">
        <v>11</v>
      </c>
      <c r="G21" s="45">
        <v>11</v>
      </c>
      <c r="H21" s="41">
        <f t="shared" si="2"/>
        <v>0</v>
      </c>
      <c r="I21" s="57">
        <f t="shared" si="3"/>
        <v>0</v>
      </c>
      <c r="J21" s="34"/>
      <c r="K21" s="54"/>
      <c r="L21" s="54"/>
      <c r="M21" s="54"/>
      <c r="N21" s="54"/>
      <c r="O21" s="54"/>
      <c r="P21" s="54"/>
      <c r="Q21" s="54"/>
      <c r="R21" s="54"/>
      <c r="S21" s="54"/>
    </row>
    <row r="22" spans="1:19" s="2" customFormat="1" ht="18.75" customHeight="1">
      <c r="A22" s="16">
        <v>10</v>
      </c>
      <c r="B22" s="19" t="s">
        <v>33</v>
      </c>
      <c r="C22" s="20" t="s">
        <v>34</v>
      </c>
      <c r="D22" s="21" t="s">
        <v>17</v>
      </c>
      <c r="E22" s="45">
        <v>6.71</v>
      </c>
      <c r="F22" s="45">
        <v>7</v>
      </c>
      <c r="G22" s="45">
        <v>6.67</v>
      </c>
      <c r="H22" s="41">
        <f t="shared" si="2"/>
        <v>-0.5961251862891213</v>
      </c>
      <c r="I22" s="57">
        <f t="shared" si="3"/>
        <v>-4.714285714285715</v>
      </c>
      <c r="J22" s="34"/>
      <c r="K22" s="54"/>
      <c r="L22" s="54"/>
      <c r="M22" s="54"/>
      <c r="N22" s="54"/>
      <c r="O22" s="54"/>
      <c r="P22" s="54"/>
      <c r="Q22" s="54"/>
      <c r="R22" s="54"/>
      <c r="S22" s="54"/>
    </row>
    <row r="23" spans="1:19" s="2" customFormat="1" ht="18.75" customHeight="1">
      <c r="A23" s="16">
        <v>11</v>
      </c>
      <c r="B23" s="19" t="s">
        <v>35</v>
      </c>
      <c r="C23" s="20" t="s">
        <v>36</v>
      </c>
      <c r="D23" s="21" t="s">
        <v>17</v>
      </c>
      <c r="E23" s="45">
        <v>10</v>
      </c>
      <c r="F23" s="45">
        <v>10</v>
      </c>
      <c r="G23" s="45">
        <v>10</v>
      </c>
      <c r="H23" s="41">
        <f t="shared" si="2"/>
        <v>0</v>
      </c>
      <c r="I23" s="57">
        <f t="shared" si="3"/>
        <v>0</v>
      </c>
      <c r="J23" s="34"/>
      <c r="K23" s="54"/>
      <c r="L23" s="54"/>
      <c r="M23" s="54"/>
      <c r="N23" s="54"/>
      <c r="O23" s="54"/>
      <c r="P23" s="54"/>
      <c r="Q23" s="54"/>
      <c r="R23" s="54"/>
      <c r="S23" s="54"/>
    </row>
    <row r="24" spans="1:19" s="2" customFormat="1" ht="19.5" customHeight="1">
      <c r="A24" s="17" t="s">
        <v>37</v>
      </c>
      <c r="B24" s="22"/>
      <c r="C24" s="22"/>
      <c r="D24" s="18"/>
      <c r="E24" s="35"/>
      <c r="F24" s="35"/>
      <c r="G24" s="35"/>
      <c r="H24" s="35"/>
      <c r="I24" s="35"/>
      <c r="J24" s="35"/>
      <c r="K24" s="54"/>
      <c r="L24" s="54"/>
      <c r="M24" s="54"/>
      <c r="N24" s="54"/>
      <c r="O24" s="54"/>
      <c r="P24" s="54"/>
      <c r="Q24" s="54"/>
      <c r="R24" s="54"/>
      <c r="S24" s="54"/>
    </row>
    <row r="25" spans="1:19" s="2" customFormat="1" ht="18.75" customHeight="1">
      <c r="A25" s="16">
        <v>12</v>
      </c>
      <c r="B25" s="19" t="s">
        <v>38</v>
      </c>
      <c r="C25" s="20" t="s">
        <v>39</v>
      </c>
      <c r="D25" s="21" t="s">
        <v>17</v>
      </c>
      <c r="E25" s="45">
        <v>8.17</v>
      </c>
      <c r="F25" s="45">
        <v>8.4</v>
      </c>
      <c r="G25" s="45">
        <v>7.47</v>
      </c>
      <c r="H25" s="41">
        <f aca="true" t="shared" si="4" ref="H25:H37">(G25-E25)*100/E25</f>
        <v>-8.567931456548349</v>
      </c>
      <c r="I25" s="57">
        <f aca="true" t="shared" si="5" ref="I25:I37">(G25-F25)*100/F25</f>
        <v>-11.071428571428578</v>
      </c>
      <c r="J25" s="34"/>
      <c r="K25" s="54"/>
      <c r="L25" s="54"/>
      <c r="M25" s="54"/>
      <c r="N25" s="54"/>
      <c r="O25" s="54"/>
      <c r="P25" s="54"/>
      <c r="Q25" s="54"/>
      <c r="R25" s="54"/>
      <c r="S25" s="54"/>
    </row>
    <row r="26" spans="1:19" s="2" customFormat="1" ht="18.75" customHeight="1">
      <c r="A26" s="16">
        <v>13</v>
      </c>
      <c r="B26" s="19" t="s">
        <v>40</v>
      </c>
      <c r="C26" s="20" t="s">
        <v>39</v>
      </c>
      <c r="D26" s="21" t="s">
        <v>17</v>
      </c>
      <c r="E26" s="45">
        <v>9</v>
      </c>
      <c r="F26" s="45">
        <v>10</v>
      </c>
      <c r="G26" s="45">
        <v>10</v>
      </c>
      <c r="H26" s="41">
        <f t="shared" si="4"/>
        <v>11.11111111111111</v>
      </c>
      <c r="I26" s="57">
        <f t="shared" si="5"/>
        <v>0</v>
      </c>
      <c r="J26" s="34"/>
      <c r="K26" s="54"/>
      <c r="L26" s="54"/>
      <c r="M26" s="54"/>
      <c r="N26" s="54"/>
      <c r="O26" s="54"/>
      <c r="P26" s="54"/>
      <c r="Q26" s="54"/>
      <c r="R26" s="54"/>
      <c r="S26" s="54"/>
    </row>
    <row r="27" spans="1:19" s="2" customFormat="1" ht="23.25" customHeight="1">
      <c r="A27" s="17" t="s">
        <v>41</v>
      </c>
      <c r="B27" s="22"/>
      <c r="C27" s="22"/>
      <c r="D27" s="18"/>
      <c r="E27" s="35"/>
      <c r="F27" s="35"/>
      <c r="G27" s="35"/>
      <c r="H27" s="35"/>
      <c r="I27" s="35"/>
      <c r="J27" s="35"/>
      <c r="K27" s="54"/>
      <c r="L27" s="54"/>
      <c r="M27" s="54"/>
      <c r="N27" s="54"/>
      <c r="O27" s="54"/>
      <c r="P27" s="54"/>
      <c r="Q27" s="54"/>
      <c r="R27" s="54"/>
      <c r="S27" s="54"/>
    </row>
    <row r="28" spans="1:19" s="2" customFormat="1" ht="18.75" customHeight="1">
      <c r="A28" s="16">
        <v>14</v>
      </c>
      <c r="B28" s="23" t="s">
        <v>42</v>
      </c>
      <c r="C28" s="20" t="s">
        <v>43</v>
      </c>
      <c r="D28" s="21" t="s">
        <v>17</v>
      </c>
      <c r="E28" s="45">
        <v>1.2</v>
      </c>
      <c r="F28" s="45">
        <v>1.67</v>
      </c>
      <c r="G28" s="45">
        <v>1.23</v>
      </c>
      <c r="H28" s="41">
        <f t="shared" si="4"/>
        <v>2.500000000000002</v>
      </c>
      <c r="I28" s="57">
        <f t="shared" si="5"/>
        <v>-26.347305389221553</v>
      </c>
      <c r="J28" s="58"/>
      <c r="K28" s="54"/>
      <c r="L28" s="54"/>
      <c r="M28" s="54"/>
      <c r="N28" s="54"/>
      <c r="O28" s="54"/>
      <c r="P28" s="54"/>
      <c r="Q28" s="54"/>
      <c r="R28" s="54"/>
      <c r="S28" s="54"/>
    </row>
    <row r="29" spans="1:19" s="2" customFormat="1" ht="18.75" customHeight="1">
      <c r="A29" s="16">
        <v>15</v>
      </c>
      <c r="B29" s="24" t="s">
        <v>44</v>
      </c>
      <c r="C29" s="25" t="s">
        <v>43</v>
      </c>
      <c r="D29" s="26" t="s">
        <v>17</v>
      </c>
      <c r="E29" s="45">
        <v>3.9</v>
      </c>
      <c r="F29" s="45">
        <v>4.6</v>
      </c>
      <c r="G29" s="45">
        <v>3.73</v>
      </c>
      <c r="H29" s="47">
        <f t="shared" si="4"/>
        <v>-4.358974358974357</v>
      </c>
      <c r="I29" s="47">
        <f t="shared" si="5"/>
        <v>-18.913043478260864</v>
      </c>
      <c r="J29" s="58"/>
      <c r="K29" s="54"/>
      <c r="L29" s="54"/>
      <c r="M29" s="54"/>
      <c r="N29" s="54"/>
      <c r="O29" s="54"/>
      <c r="P29" s="54"/>
      <c r="Q29" s="54"/>
      <c r="R29" s="54"/>
      <c r="S29" s="54"/>
    </row>
    <row r="30" spans="1:19" s="2" customFormat="1" ht="18.75" customHeight="1">
      <c r="A30" s="16">
        <v>16</v>
      </c>
      <c r="B30" s="24" t="s">
        <v>45</v>
      </c>
      <c r="C30" s="25" t="s">
        <v>43</v>
      </c>
      <c r="D30" s="26" t="s">
        <v>17</v>
      </c>
      <c r="E30" s="46">
        <v>1.03</v>
      </c>
      <c r="F30" s="45">
        <v>1.43</v>
      </c>
      <c r="G30" s="45">
        <v>1.07</v>
      </c>
      <c r="H30" s="47">
        <f t="shared" si="4"/>
        <v>3.883495145631071</v>
      </c>
      <c r="I30" s="47">
        <f t="shared" si="5"/>
        <v>-25.174825174825166</v>
      </c>
      <c r="J30" s="58"/>
      <c r="K30" s="54"/>
      <c r="L30" s="54"/>
      <c r="M30" s="54"/>
      <c r="N30" s="54"/>
      <c r="O30" s="54"/>
      <c r="P30" s="54"/>
      <c r="Q30" s="54"/>
      <c r="R30" s="54"/>
      <c r="S30" s="54"/>
    </row>
    <row r="31" spans="1:19" s="2" customFormat="1" ht="18.75" customHeight="1">
      <c r="A31" s="16">
        <v>17</v>
      </c>
      <c r="B31" s="24" t="s">
        <v>46</v>
      </c>
      <c r="C31" s="25" t="s">
        <v>43</v>
      </c>
      <c r="D31" s="26" t="s">
        <v>17</v>
      </c>
      <c r="E31" s="45">
        <v>4.4</v>
      </c>
      <c r="F31" s="45">
        <v>4.67</v>
      </c>
      <c r="G31" s="45">
        <v>4.33</v>
      </c>
      <c r="H31" s="47">
        <f t="shared" si="4"/>
        <v>-1.5909090909090973</v>
      </c>
      <c r="I31" s="47">
        <f t="shared" si="5"/>
        <v>-7.2805139186295476</v>
      </c>
      <c r="J31" s="58"/>
      <c r="K31" s="54"/>
      <c r="L31" s="54"/>
      <c r="M31" s="54"/>
      <c r="N31" s="54"/>
      <c r="O31" s="54"/>
      <c r="P31" s="54"/>
      <c r="Q31" s="54"/>
      <c r="R31" s="54"/>
      <c r="S31" s="54"/>
    </row>
    <row r="32" spans="1:19" s="2" customFormat="1" ht="18.75" customHeight="1">
      <c r="A32" s="16">
        <v>18</v>
      </c>
      <c r="B32" s="24" t="s">
        <v>47</v>
      </c>
      <c r="C32" s="25" t="s">
        <v>43</v>
      </c>
      <c r="D32" s="26" t="s">
        <v>17</v>
      </c>
      <c r="E32" s="45">
        <v>2.7</v>
      </c>
      <c r="F32" s="45">
        <v>2.9</v>
      </c>
      <c r="G32" s="45">
        <v>2.37</v>
      </c>
      <c r="H32" s="47">
        <f t="shared" si="4"/>
        <v>-12.222222222222223</v>
      </c>
      <c r="I32" s="47">
        <f t="shared" si="5"/>
        <v>-18.27586206896551</v>
      </c>
      <c r="J32" s="58"/>
      <c r="K32" s="54"/>
      <c r="L32" s="54"/>
      <c r="M32" s="54"/>
      <c r="N32" s="54"/>
      <c r="O32" s="54"/>
      <c r="P32" s="54"/>
      <c r="Q32" s="54"/>
      <c r="R32" s="54"/>
      <c r="S32" s="54"/>
    </row>
    <row r="33" spans="1:19" s="2" customFormat="1" ht="18.75" customHeight="1">
      <c r="A33" s="16">
        <v>19</v>
      </c>
      <c r="B33" s="24" t="s">
        <v>48</v>
      </c>
      <c r="C33" s="25" t="s">
        <v>43</v>
      </c>
      <c r="D33" s="26" t="s">
        <v>17</v>
      </c>
      <c r="E33" s="45">
        <v>4.03</v>
      </c>
      <c r="F33" s="45">
        <v>4.77</v>
      </c>
      <c r="G33" s="45">
        <v>3.33</v>
      </c>
      <c r="H33" s="47">
        <f t="shared" si="4"/>
        <v>-17.369727047146405</v>
      </c>
      <c r="I33" s="47">
        <f t="shared" si="5"/>
        <v>-30.18867924528301</v>
      </c>
      <c r="J33" s="58"/>
      <c r="K33" s="54"/>
      <c r="L33" s="54"/>
      <c r="M33" s="54"/>
      <c r="N33" s="54"/>
      <c r="O33" s="54"/>
      <c r="P33" s="54"/>
      <c r="Q33" s="54"/>
      <c r="R33" s="54"/>
      <c r="S33" s="54"/>
    </row>
    <row r="34" spans="1:19" s="2" customFormat="1" ht="18.75" customHeight="1">
      <c r="A34" s="16">
        <v>20</v>
      </c>
      <c r="B34" s="24" t="s">
        <v>49</v>
      </c>
      <c r="C34" s="25" t="s">
        <v>43</v>
      </c>
      <c r="D34" s="26" t="s">
        <v>17</v>
      </c>
      <c r="E34" s="45">
        <v>6.43</v>
      </c>
      <c r="F34" s="45">
        <v>7.1</v>
      </c>
      <c r="G34" s="45">
        <v>4.83</v>
      </c>
      <c r="H34" s="47">
        <f t="shared" si="4"/>
        <v>-24.88335925349922</v>
      </c>
      <c r="I34" s="47">
        <f t="shared" si="5"/>
        <v>-31.971830985915485</v>
      </c>
      <c r="J34" s="58"/>
      <c r="K34" s="54"/>
      <c r="L34" s="54"/>
      <c r="M34" s="54"/>
      <c r="N34" s="54"/>
      <c r="O34" s="54"/>
      <c r="P34" s="54"/>
      <c r="Q34" s="54"/>
      <c r="R34" s="54"/>
      <c r="S34" s="54"/>
    </row>
    <row r="35" spans="1:19" s="2" customFormat="1" ht="18.75" customHeight="1">
      <c r="A35" s="16">
        <v>21</v>
      </c>
      <c r="B35" s="24" t="s">
        <v>50</v>
      </c>
      <c r="C35" s="25" t="s">
        <v>43</v>
      </c>
      <c r="D35" s="26" t="s">
        <v>17</v>
      </c>
      <c r="E35" s="46">
        <v>1.7</v>
      </c>
      <c r="F35" s="45">
        <v>1.93</v>
      </c>
      <c r="G35" s="45">
        <v>1.8</v>
      </c>
      <c r="H35" s="47">
        <f t="shared" si="4"/>
        <v>5.882352941176476</v>
      </c>
      <c r="I35" s="47">
        <f t="shared" si="5"/>
        <v>-6.735751295336782</v>
      </c>
      <c r="J35" s="58"/>
      <c r="K35" s="54"/>
      <c r="L35" s="54"/>
      <c r="M35" s="54"/>
      <c r="N35" s="54"/>
      <c r="O35" s="54"/>
      <c r="P35" s="54"/>
      <c r="Q35" s="54"/>
      <c r="R35" s="54"/>
      <c r="S35" s="54"/>
    </row>
    <row r="36" spans="1:19" s="2" customFormat="1" ht="18.75" customHeight="1">
      <c r="A36" s="16">
        <v>22</v>
      </c>
      <c r="B36" s="24" t="s">
        <v>51</v>
      </c>
      <c r="C36" s="27" t="s">
        <v>43</v>
      </c>
      <c r="D36" s="28" t="s">
        <v>17</v>
      </c>
      <c r="E36" s="45">
        <v>3.63</v>
      </c>
      <c r="F36" s="45">
        <v>4.07</v>
      </c>
      <c r="G36" s="45">
        <v>3.37</v>
      </c>
      <c r="H36" s="47">
        <f t="shared" si="4"/>
        <v>-7.162534435261702</v>
      </c>
      <c r="I36" s="59">
        <f t="shared" si="5"/>
        <v>-17.199017199017202</v>
      </c>
      <c r="J36" s="58"/>
      <c r="K36" s="54"/>
      <c r="L36" s="54"/>
      <c r="M36" s="54"/>
      <c r="N36" s="54"/>
      <c r="O36" s="54"/>
      <c r="P36" s="54"/>
      <c r="Q36" s="54"/>
      <c r="R36" s="54"/>
      <c r="S36" s="54"/>
    </row>
    <row r="37" spans="1:19" s="2" customFormat="1" ht="18.75" customHeight="1">
      <c r="A37" s="16">
        <v>23</v>
      </c>
      <c r="B37" s="24" t="s">
        <v>52</v>
      </c>
      <c r="C37" s="25" t="s">
        <v>43</v>
      </c>
      <c r="D37" s="26" t="s">
        <v>17</v>
      </c>
      <c r="E37" s="45">
        <v>4.57</v>
      </c>
      <c r="F37" s="45">
        <v>5.57</v>
      </c>
      <c r="G37" s="45">
        <v>4.1</v>
      </c>
      <c r="H37" s="47">
        <f t="shared" si="4"/>
        <v>-10.28446389496719</v>
      </c>
      <c r="I37" s="47">
        <f t="shared" si="5"/>
        <v>-26.391382405745073</v>
      </c>
      <c r="J37" s="58"/>
      <c r="K37" s="54"/>
      <c r="L37" s="54"/>
      <c r="M37" s="54"/>
      <c r="N37" s="54"/>
      <c r="O37" s="54"/>
      <c r="P37" s="54"/>
      <c r="Q37" s="54"/>
      <c r="R37" s="54"/>
      <c r="S37" s="54"/>
    </row>
    <row r="38" spans="1:19" s="2" customFormat="1" ht="24.75" customHeight="1">
      <c r="A38" s="17" t="s">
        <v>53</v>
      </c>
      <c r="B38" s="22"/>
      <c r="C38" s="22"/>
      <c r="D38" s="16"/>
      <c r="E38" s="16"/>
      <c r="F38" s="16"/>
      <c r="G38" s="16"/>
      <c r="H38" s="16"/>
      <c r="I38" s="16"/>
      <c r="J38" s="16"/>
      <c r="K38" s="54"/>
      <c r="L38" s="54"/>
      <c r="M38" s="54"/>
      <c r="N38" s="54"/>
      <c r="O38" s="54"/>
      <c r="P38" s="54"/>
      <c r="Q38" s="54"/>
      <c r="R38" s="54"/>
      <c r="S38" s="54"/>
    </row>
    <row r="39" spans="1:19" s="2" customFormat="1" ht="16.5" customHeight="1">
      <c r="A39" s="16">
        <v>24</v>
      </c>
      <c r="B39" s="29" t="s">
        <v>54</v>
      </c>
      <c r="C39" s="20" t="s">
        <v>55</v>
      </c>
      <c r="D39" s="21" t="s">
        <v>56</v>
      </c>
      <c r="E39" s="47">
        <v>2.32</v>
      </c>
      <c r="F39" s="47">
        <v>2.32</v>
      </c>
      <c r="G39" s="47">
        <v>2.32</v>
      </c>
      <c r="H39" s="41">
        <f aca="true" t="shared" si="6" ref="H39:H41">(G39-E39)*100/E39</f>
        <v>0</v>
      </c>
      <c r="I39" s="57">
        <f aca="true" t="shared" si="7" ref="I39:I48">(G39-F39)*100/F39</f>
        <v>0</v>
      </c>
      <c r="J39" s="33" t="s">
        <v>57</v>
      </c>
      <c r="K39" s="54"/>
      <c r="L39" s="54"/>
      <c r="M39" s="54"/>
      <c r="N39" s="54"/>
      <c r="O39" s="54"/>
      <c r="P39" s="54"/>
      <c r="Q39" s="54"/>
      <c r="R39" s="54"/>
      <c r="S39" s="54"/>
    </row>
    <row r="40" spans="1:19" s="2" customFormat="1" ht="16.5" customHeight="1">
      <c r="A40" s="16"/>
      <c r="B40" s="30"/>
      <c r="C40" s="31"/>
      <c r="D40" s="32"/>
      <c r="E40" s="41">
        <v>3.48</v>
      </c>
      <c r="F40" s="41">
        <v>3.48</v>
      </c>
      <c r="G40" s="41">
        <v>3.48</v>
      </c>
      <c r="H40" s="41">
        <f t="shared" si="6"/>
        <v>0</v>
      </c>
      <c r="I40" s="57">
        <f t="shared" si="7"/>
        <v>0</v>
      </c>
      <c r="J40" s="33" t="s">
        <v>58</v>
      </c>
      <c r="K40" s="54"/>
      <c r="L40" s="54"/>
      <c r="M40" s="54"/>
      <c r="N40" s="54"/>
      <c r="O40" s="54"/>
      <c r="P40" s="54"/>
      <c r="Q40" s="54"/>
      <c r="R40" s="54"/>
      <c r="S40" s="54"/>
    </row>
    <row r="41" spans="1:19" s="2" customFormat="1" ht="16.5" customHeight="1">
      <c r="A41" s="16"/>
      <c r="B41" s="30"/>
      <c r="C41" s="31"/>
      <c r="D41" s="32"/>
      <c r="E41" s="41">
        <v>6.96</v>
      </c>
      <c r="F41" s="41">
        <v>6.96</v>
      </c>
      <c r="G41" s="41">
        <v>6.96</v>
      </c>
      <c r="H41" s="41">
        <f t="shared" si="6"/>
        <v>0</v>
      </c>
      <c r="I41" s="57">
        <f t="shared" si="7"/>
        <v>0</v>
      </c>
      <c r="J41" s="33" t="s">
        <v>59</v>
      </c>
      <c r="K41" s="54"/>
      <c r="L41" s="54"/>
      <c r="M41" s="54"/>
      <c r="N41" s="54"/>
      <c r="O41" s="54"/>
      <c r="P41" s="54"/>
      <c r="Q41" s="54"/>
      <c r="R41" s="54"/>
      <c r="S41" s="54"/>
    </row>
    <row r="42" spans="1:19" s="2" customFormat="1" ht="15.75" customHeight="1">
      <c r="A42" s="16">
        <v>25</v>
      </c>
      <c r="B42" s="29" t="s">
        <v>60</v>
      </c>
      <c r="C42" s="31" t="s">
        <v>61</v>
      </c>
      <c r="D42" s="21" t="s">
        <v>62</v>
      </c>
      <c r="E42" s="48">
        <v>0.588</v>
      </c>
      <c r="F42" s="48">
        <v>0.588</v>
      </c>
      <c r="G42" s="48">
        <v>0.588</v>
      </c>
      <c r="H42" s="41">
        <v>0</v>
      </c>
      <c r="I42" s="57">
        <f t="shared" si="7"/>
        <v>0</v>
      </c>
      <c r="J42" s="33" t="s">
        <v>57</v>
      </c>
      <c r="K42" s="54"/>
      <c r="L42" s="54"/>
      <c r="M42" s="54"/>
      <c r="N42" s="54"/>
      <c r="O42" s="54"/>
      <c r="P42" s="54"/>
      <c r="Q42" s="54"/>
      <c r="R42" s="54"/>
      <c r="S42" s="54"/>
    </row>
    <row r="43" spans="1:19" s="2" customFormat="1" ht="18" customHeight="1">
      <c r="A43" s="16"/>
      <c r="B43" s="30"/>
      <c r="C43" s="31"/>
      <c r="D43" s="32"/>
      <c r="E43" s="48">
        <v>0.638</v>
      </c>
      <c r="F43" s="48">
        <v>0.638</v>
      </c>
      <c r="G43" s="48">
        <v>0.638</v>
      </c>
      <c r="H43" s="41">
        <v>0</v>
      </c>
      <c r="I43" s="57">
        <f t="shared" si="7"/>
        <v>0</v>
      </c>
      <c r="J43" s="33" t="s">
        <v>58</v>
      </c>
      <c r="K43" s="54"/>
      <c r="L43" s="54"/>
      <c r="M43" s="54"/>
      <c r="N43" s="54"/>
      <c r="O43" s="54"/>
      <c r="P43" s="54"/>
      <c r="Q43" s="54"/>
      <c r="R43" s="54"/>
      <c r="S43" s="54"/>
    </row>
    <row r="44" spans="1:19" s="2" customFormat="1" ht="18" customHeight="1">
      <c r="A44" s="16"/>
      <c r="B44" s="30"/>
      <c r="C44" s="31"/>
      <c r="D44" s="32"/>
      <c r="E44" s="48">
        <v>0.888</v>
      </c>
      <c r="F44" s="48">
        <v>0.888</v>
      </c>
      <c r="G44" s="48">
        <v>0.888</v>
      </c>
      <c r="H44" s="41">
        <v>0</v>
      </c>
      <c r="I44" s="57">
        <f t="shared" si="7"/>
        <v>0</v>
      </c>
      <c r="J44" s="33" t="s">
        <v>59</v>
      </c>
      <c r="K44" s="54"/>
      <c r="L44" s="54"/>
      <c r="M44" s="54"/>
      <c r="N44" s="54"/>
      <c r="O44" s="54"/>
      <c r="P44" s="54"/>
      <c r="Q44" s="54"/>
      <c r="R44" s="54"/>
      <c r="S44" s="54"/>
    </row>
    <row r="45" spans="1:19" s="2" customFormat="1" ht="18" customHeight="1">
      <c r="A45" s="16">
        <v>26</v>
      </c>
      <c r="B45" s="19" t="s">
        <v>63</v>
      </c>
      <c r="C45" s="20" t="s">
        <v>64</v>
      </c>
      <c r="D45" s="33" t="s">
        <v>65</v>
      </c>
      <c r="E45" s="48">
        <v>3.152</v>
      </c>
      <c r="F45" s="48">
        <v>3.152</v>
      </c>
      <c r="G45" s="48">
        <v>3.152</v>
      </c>
      <c r="H45" s="41">
        <f aca="true" t="shared" si="8" ref="H45:H48">(G45-E45)*100/E45</f>
        <v>0</v>
      </c>
      <c r="I45" s="57">
        <f t="shared" si="7"/>
        <v>0</v>
      </c>
      <c r="J45" s="33" t="s">
        <v>57</v>
      </c>
      <c r="K45" s="54"/>
      <c r="L45" s="54"/>
      <c r="M45" s="54"/>
      <c r="N45" s="54"/>
      <c r="O45" s="54"/>
      <c r="P45" s="54"/>
      <c r="Q45" s="54"/>
      <c r="R45" s="54"/>
      <c r="S45" s="54"/>
    </row>
    <row r="46" spans="1:19" s="2" customFormat="1" ht="16.5" customHeight="1">
      <c r="A46" s="16"/>
      <c r="B46" s="22"/>
      <c r="C46" s="31"/>
      <c r="D46" s="34"/>
      <c r="E46" s="48">
        <v>3.782</v>
      </c>
      <c r="F46" s="48">
        <v>3.782</v>
      </c>
      <c r="G46" s="48">
        <v>3.782</v>
      </c>
      <c r="H46" s="41">
        <f t="shared" si="8"/>
        <v>0</v>
      </c>
      <c r="I46" s="57">
        <f t="shared" si="7"/>
        <v>0</v>
      </c>
      <c r="J46" s="33" t="s">
        <v>58</v>
      </c>
      <c r="K46" s="54"/>
      <c r="L46" s="54"/>
      <c r="M46" s="54"/>
      <c r="N46" s="54"/>
      <c r="O46" s="54"/>
      <c r="P46" s="54"/>
      <c r="Q46" s="54"/>
      <c r="R46" s="54"/>
      <c r="S46" s="54"/>
    </row>
    <row r="47" spans="1:19" s="2" customFormat="1" ht="16.5" customHeight="1">
      <c r="A47" s="16"/>
      <c r="B47" s="22"/>
      <c r="C47" s="31"/>
      <c r="D47" s="34"/>
      <c r="E47" s="48">
        <v>4.728</v>
      </c>
      <c r="F47" s="48">
        <v>4.728</v>
      </c>
      <c r="G47" s="48">
        <v>4.728</v>
      </c>
      <c r="H47" s="41">
        <f t="shared" si="8"/>
        <v>0</v>
      </c>
      <c r="I47" s="57">
        <f t="shared" si="7"/>
        <v>0</v>
      </c>
      <c r="J47" s="33" t="s">
        <v>59</v>
      </c>
      <c r="K47" s="54"/>
      <c r="L47" s="54"/>
      <c r="M47" s="54"/>
      <c r="N47" s="54"/>
      <c r="O47" s="54"/>
      <c r="P47" s="54"/>
      <c r="Q47" s="54"/>
      <c r="R47" s="54"/>
      <c r="S47" s="54"/>
    </row>
    <row r="48" spans="1:19" s="2" customFormat="1" ht="33.75" customHeight="1">
      <c r="A48" s="16">
        <v>27</v>
      </c>
      <c r="B48" s="19" t="s">
        <v>66</v>
      </c>
      <c r="C48" s="20" t="s">
        <v>67</v>
      </c>
      <c r="D48" s="33" t="s">
        <v>68</v>
      </c>
      <c r="E48" s="49">
        <v>112</v>
      </c>
      <c r="F48" s="49">
        <v>120</v>
      </c>
      <c r="G48" s="49">
        <v>120</v>
      </c>
      <c r="H48" s="41">
        <f t="shared" si="8"/>
        <v>7.142857142857143</v>
      </c>
      <c r="I48" s="57">
        <f t="shared" si="7"/>
        <v>0</v>
      </c>
      <c r="J48" s="33" t="s">
        <v>69</v>
      </c>
      <c r="K48" s="54"/>
      <c r="L48" s="54"/>
      <c r="M48" s="54"/>
      <c r="N48" s="54"/>
      <c r="O48" s="54"/>
      <c r="P48" s="54"/>
      <c r="Q48" s="54"/>
      <c r="R48" s="54"/>
      <c r="S48" s="54"/>
    </row>
    <row r="49" spans="1:19" s="2" customFormat="1" ht="21.75" customHeight="1">
      <c r="A49" s="17" t="s">
        <v>70</v>
      </c>
      <c r="B49" s="22"/>
      <c r="C49" s="22"/>
      <c r="D49" s="16"/>
      <c r="E49" s="22"/>
      <c r="F49" s="22"/>
      <c r="G49" s="22"/>
      <c r="H49" s="22"/>
      <c r="I49" s="22"/>
      <c r="J49" s="22"/>
      <c r="K49" s="54"/>
      <c r="L49" s="54"/>
      <c r="M49" s="54"/>
      <c r="N49" s="54"/>
      <c r="O49" s="54"/>
      <c r="P49" s="54"/>
      <c r="Q49" s="54"/>
      <c r="R49" s="54"/>
      <c r="S49" s="54"/>
    </row>
    <row r="50" spans="1:19" s="2" customFormat="1" ht="33" customHeight="1">
      <c r="A50" s="16">
        <v>28</v>
      </c>
      <c r="B50" s="19" t="s">
        <v>71</v>
      </c>
      <c r="C50" s="31" t="s">
        <v>72</v>
      </c>
      <c r="D50" s="33" t="s">
        <v>73</v>
      </c>
      <c r="E50" s="50">
        <v>8683</v>
      </c>
      <c r="F50" s="50">
        <v>8760</v>
      </c>
      <c r="G50" s="50">
        <v>8880</v>
      </c>
      <c r="H50" s="41">
        <f aca="true" t="shared" si="9" ref="H50:H52">(G50-E50)*100/E50</f>
        <v>2.2688011056086608</v>
      </c>
      <c r="I50" s="57">
        <f aca="true" t="shared" si="10" ref="I50:I52">(G50-F50)*100/F50</f>
        <v>1.36986301369863</v>
      </c>
      <c r="J50" s="34"/>
      <c r="K50" s="54"/>
      <c r="L50" s="54"/>
      <c r="M50" s="54"/>
      <c r="N50" s="54"/>
      <c r="O50" s="54"/>
      <c r="P50" s="54"/>
      <c r="Q50" s="54"/>
      <c r="R50" s="54"/>
      <c r="S50" s="54"/>
    </row>
    <row r="51" spans="1:19" s="2" customFormat="1" ht="19.5">
      <c r="A51" s="16">
        <v>29</v>
      </c>
      <c r="B51" s="19" t="s">
        <v>74</v>
      </c>
      <c r="C51" s="31" t="s">
        <v>75</v>
      </c>
      <c r="D51" s="33" t="s">
        <v>73</v>
      </c>
      <c r="E51" s="50">
        <v>10861</v>
      </c>
      <c r="F51" s="50">
        <v>10948</v>
      </c>
      <c r="G51" s="50">
        <v>11088</v>
      </c>
      <c r="H51" s="41">
        <f t="shared" si="9"/>
        <v>2.0900469570021176</v>
      </c>
      <c r="I51" s="57">
        <f t="shared" si="10"/>
        <v>1.278772378516624</v>
      </c>
      <c r="J51" s="34"/>
      <c r="K51" s="54"/>
      <c r="L51" s="54"/>
      <c r="M51" s="54"/>
      <c r="N51" s="54"/>
      <c r="O51" s="54"/>
      <c r="P51" s="54"/>
      <c r="Q51" s="54"/>
      <c r="R51" s="54"/>
      <c r="S51" s="54"/>
    </row>
    <row r="52" spans="1:19" s="2" customFormat="1" ht="19.5">
      <c r="A52" s="16">
        <v>30</v>
      </c>
      <c r="B52" s="19" t="s">
        <v>74</v>
      </c>
      <c r="C52" s="31" t="s">
        <v>76</v>
      </c>
      <c r="D52" s="33" t="s">
        <v>73</v>
      </c>
      <c r="E52" s="50">
        <v>10279</v>
      </c>
      <c r="F52" s="50">
        <v>10362</v>
      </c>
      <c r="G52" s="50">
        <v>10494</v>
      </c>
      <c r="H52" s="41">
        <f t="shared" si="9"/>
        <v>2.091643155949022</v>
      </c>
      <c r="I52" s="57">
        <f t="shared" si="10"/>
        <v>1.2738853503184713</v>
      </c>
      <c r="J52" s="34"/>
      <c r="K52" s="54"/>
      <c r="L52" s="54"/>
      <c r="M52" s="54"/>
      <c r="N52" s="54"/>
      <c r="O52" s="54"/>
      <c r="P52" s="54"/>
      <c r="Q52" s="54"/>
      <c r="R52" s="54"/>
      <c r="S52" s="54"/>
    </row>
    <row r="53" spans="1:19" s="2" customFormat="1" ht="21.75" customHeight="1">
      <c r="A53" s="17" t="s">
        <v>77</v>
      </c>
      <c r="B53" s="22"/>
      <c r="C53" s="22"/>
      <c r="D53" s="16"/>
      <c r="E53" s="22"/>
      <c r="F53" s="22"/>
      <c r="G53" s="22"/>
      <c r="H53" s="22"/>
      <c r="I53" s="22"/>
      <c r="J53" s="22"/>
      <c r="K53" s="54"/>
      <c r="L53" s="54"/>
      <c r="M53" s="54"/>
      <c r="N53" s="54"/>
      <c r="O53" s="54"/>
      <c r="P53" s="54"/>
      <c r="Q53" s="54"/>
      <c r="R53" s="54"/>
      <c r="S53" s="54"/>
    </row>
    <row r="54" spans="1:19" s="2" customFormat="1" ht="18.75" customHeight="1">
      <c r="A54" s="16">
        <v>31</v>
      </c>
      <c r="B54" s="19" t="s">
        <v>78</v>
      </c>
      <c r="C54" s="31" t="s">
        <v>79</v>
      </c>
      <c r="D54" s="33" t="s">
        <v>73</v>
      </c>
      <c r="E54" s="50">
        <v>4657</v>
      </c>
      <c r="F54" s="50">
        <v>4373</v>
      </c>
      <c r="G54" s="50">
        <v>4053</v>
      </c>
      <c r="H54" s="41">
        <f aca="true" t="shared" si="11" ref="H54:H56">(G54-E54)*100/E54</f>
        <v>-12.969722997637964</v>
      </c>
      <c r="I54" s="57">
        <f aca="true" t="shared" si="12" ref="I54:I56">(G54-F54)*100/F54</f>
        <v>-7.317630916990624</v>
      </c>
      <c r="J54" s="34"/>
      <c r="K54" s="54"/>
      <c r="L54" s="54"/>
      <c r="M54" s="54"/>
      <c r="N54" s="54"/>
      <c r="O54" s="54"/>
      <c r="P54" s="54"/>
      <c r="Q54" s="54"/>
      <c r="R54" s="54"/>
      <c r="S54" s="54"/>
    </row>
    <row r="55" spans="1:19" s="2" customFormat="1" ht="18.75" customHeight="1">
      <c r="A55" s="16">
        <v>32</v>
      </c>
      <c r="B55" s="19" t="s">
        <v>80</v>
      </c>
      <c r="C55" s="20" t="s">
        <v>81</v>
      </c>
      <c r="D55" s="33" t="s">
        <v>73</v>
      </c>
      <c r="E55" s="50">
        <v>4727</v>
      </c>
      <c r="F55" s="50">
        <v>4487</v>
      </c>
      <c r="G55" s="50">
        <v>4187</v>
      </c>
      <c r="H55" s="41">
        <f t="shared" si="11"/>
        <v>-11.423735984768353</v>
      </c>
      <c r="I55" s="57">
        <f t="shared" si="12"/>
        <v>-6.685981724983285</v>
      </c>
      <c r="J55" s="34"/>
      <c r="K55" s="54"/>
      <c r="L55" s="54"/>
      <c r="M55" s="54"/>
      <c r="N55" s="54"/>
      <c r="O55" s="54"/>
      <c r="P55" s="54"/>
      <c r="Q55" s="54"/>
      <c r="R55" s="54"/>
      <c r="S55" s="54"/>
    </row>
    <row r="56" spans="1:19" s="2" customFormat="1" ht="18.75" customHeight="1">
      <c r="A56" s="16">
        <v>33</v>
      </c>
      <c r="B56" s="29" t="s">
        <v>82</v>
      </c>
      <c r="C56" s="31" t="s">
        <v>83</v>
      </c>
      <c r="D56" s="33" t="s">
        <v>73</v>
      </c>
      <c r="E56" s="50">
        <v>420</v>
      </c>
      <c r="F56" s="50">
        <v>340</v>
      </c>
      <c r="G56" s="50">
        <v>327</v>
      </c>
      <c r="H56" s="41">
        <f t="shared" si="11"/>
        <v>-22.142857142857142</v>
      </c>
      <c r="I56" s="57">
        <f t="shared" si="12"/>
        <v>-3.823529411764706</v>
      </c>
      <c r="J56" s="34"/>
      <c r="K56" s="54"/>
      <c r="L56" s="54"/>
      <c r="M56" s="54"/>
      <c r="N56" s="54"/>
      <c r="O56" s="54"/>
      <c r="P56" s="54"/>
      <c r="Q56" s="54"/>
      <c r="R56" s="54"/>
      <c r="S56" s="54"/>
    </row>
    <row r="57" spans="1:19" s="2" customFormat="1" ht="21.75" customHeight="1">
      <c r="A57" s="17" t="s">
        <v>84</v>
      </c>
      <c r="B57" s="22"/>
      <c r="C57" s="22"/>
      <c r="D57" s="16"/>
      <c r="E57" s="16"/>
      <c r="F57" s="16"/>
      <c r="G57" s="16"/>
      <c r="H57" s="16"/>
      <c r="I57" s="16"/>
      <c r="J57" s="16"/>
      <c r="K57" s="54"/>
      <c r="L57" s="54"/>
      <c r="M57" s="54"/>
      <c r="N57" s="54"/>
      <c r="O57" s="54"/>
      <c r="P57" s="54"/>
      <c r="Q57" s="54"/>
      <c r="R57" s="54"/>
      <c r="S57" s="54"/>
    </row>
    <row r="58" spans="1:19" s="2" customFormat="1" ht="18.75" customHeight="1">
      <c r="A58" s="16">
        <v>34</v>
      </c>
      <c r="B58" s="19" t="s">
        <v>85</v>
      </c>
      <c r="C58" s="35"/>
      <c r="D58" s="33" t="s">
        <v>73</v>
      </c>
      <c r="E58" s="50">
        <v>2873</v>
      </c>
      <c r="F58" s="50">
        <v>2312</v>
      </c>
      <c r="G58" s="50">
        <v>2337</v>
      </c>
      <c r="H58" s="41">
        <f aca="true" t="shared" si="13" ref="H58:H60">(G58-E58)*100/E58</f>
        <v>-18.65645666550644</v>
      </c>
      <c r="I58" s="57">
        <f aca="true" t="shared" si="14" ref="I58:I60">(G58-F58)*100/F58</f>
        <v>1.0813148788927336</v>
      </c>
      <c r="J58" s="34"/>
      <c r="K58" s="54"/>
      <c r="L58" s="54"/>
      <c r="M58" s="54"/>
      <c r="N58" s="54"/>
      <c r="O58" s="54"/>
      <c r="P58" s="54"/>
      <c r="Q58" s="54"/>
      <c r="R58" s="54"/>
      <c r="S58" s="54"/>
    </row>
    <row r="59" spans="1:19" s="2" customFormat="1" ht="18.75" customHeight="1">
      <c r="A59" s="16">
        <v>35</v>
      </c>
      <c r="B59" s="19" t="s">
        <v>86</v>
      </c>
      <c r="C59" s="35"/>
      <c r="D59" s="33" t="s">
        <v>73</v>
      </c>
      <c r="E59" s="50">
        <v>1350</v>
      </c>
      <c r="F59" s="50">
        <v>1057</v>
      </c>
      <c r="G59" s="50">
        <v>1070</v>
      </c>
      <c r="H59" s="41">
        <f t="shared" si="13"/>
        <v>-20.74074074074074</v>
      </c>
      <c r="I59" s="57">
        <f t="shared" si="14"/>
        <v>1.2298959318826868</v>
      </c>
      <c r="J59" s="34"/>
      <c r="K59" s="54"/>
      <c r="L59" s="54"/>
      <c r="M59" s="54"/>
      <c r="N59" s="54"/>
      <c r="O59" s="54"/>
      <c r="P59" s="54"/>
      <c r="Q59" s="54"/>
      <c r="R59" s="54"/>
      <c r="S59" s="54"/>
    </row>
    <row r="60" spans="1:19" s="2" customFormat="1" ht="18.75" customHeight="1">
      <c r="A60" s="16">
        <v>36</v>
      </c>
      <c r="B60" s="19" t="s">
        <v>87</v>
      </c>
      <c r="C60" s="35"/>
      <c r="D60" s="33" t="s">
        <v>73</v>
      </c>
      <c r="E60" s="50">
        <v>650</v>
      </c>
      <c r="F60" s="50">
        <v>570</v>
      </c>
      <c r="G60" s="50">
        <v>600</v>
      </c>
      <c r="H60" s="41">
        <f t="shared" si="13"/>
        <v>-7.6923076923076925</v>
      </c>
      <c r="I60" s="57">
        <f t="shared" si="14"/>
        <v>5.2631578947368425</v>
      </c>
      <c r="J60" s="34"/>
      <c r="K60" s="54"/>
      <c r="L60" s="54"/>
      <c r="M60" s="54"/>
      <c r="N60" s="54"/>
      <c r="O60" s="54"/>
      <c r="P60" s="54"/>
      <c r="Q60" s="54"/>
      <c r="R60" s="54"/>
      <c r="S60" s="54"/>
    </row>
  </sheetData>
  <sheetProtection/>
  <mergeCells count="39">
    <mergeCell ref="A7:C7"/>
    <mergeCell ref="G8:I8"/>
    <mergeCell ref="A11:C11"/>
    <mergeCell ref="D11:J11"/>
    <mergeCell ref="A18:C18"/>
    <mergeCell ref="D18:J18"/>
    <mergeCell ref="A24:C24"/>
    <mergeCell ref="D24:J24"/>
    <mergeCell ref="A27:C27"/>
    <mergeCell ref="D27:J27"/>
    <mergeCell ref="A38:C38"/>
    <mergeCell ref="D38:J38"/>
    <mergeCell ref="A49:C49"/>
    <mergeCell ref="D49:J49"/>
    <mergeCell ref="A53:C53"/>
    <mergeCell ref="D53:J53"/>
    <mergeCell ref="A57:C57"/>
    <mergeCell ref="D57:J57"/>
    <mergeCell ref="A8:A10"/>
    <mergeCell ref="A39:A41"/>
    <mergeCell ref="A42:A44"/>
    <mergeCell ref="A45:A47"/>
    <mergeCell ref="B8:B10"/>
    <mergeCell ref="B39:B41"/>
    <mergeCell ref="B42:B44"/>
    <mergeCell ref="B45:B47"/>
    <mergeCell ref="C8:C10"/>
    <mergeCell ref="C39:C41"/>
    <mergeCell ref="C42:C44"/>
    <mergeCell ref="C45:C47"/>
    <mergeCell ref="D8:D10"/>
    <mergeCell ref="D39:D41"/>
    <mergeCell ref="D42:D44"/>
    <mergeCell ref="D45:D47"/>
    <mergeCell ref="E8:E10"/>
    <mergeCell ref="F8:F10"/>
    <mergeCell ref="G9:G10"/>
    <mergeCell ref="J8:J10"/>
    <mergeCell ref="A4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greatwall</cp:lastModifiedBy>
  <cp:lastPrinted>2021-10-09T17:50:14Z</cp:lastPrinted>
  <dcterms:created xsi:type="dcterms:W3CDTF">2008-02-29T21:47:15Z</dcterms:created>
  <dcterms:modified xsi:type="dcterms:W3CDTF">2024-03-28T15:15:16Z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