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老旧小区" sheetId="1" r:id="rId1"/>
    <sheet name="棚改" sheetId="3" r:id="rId2"/>
  </sheets>
  <calcPr calcId="144525"/>
</workbook>
</file>

<file path=xl/sharedStrings.xml><?xml version="1.0" encoding="utf-8"?>
<sst xmlns="http://schemas.openxmlformats.org/spreadsheetml/2006/main" count="40" uniqueCount="34">
  <si>
    <t>附件</t>
  </si>
  <si>
    <t>常德市保障性安居工程专项（城镇老旧小区改造配套基础设施建设）2021年第二批中央预算内投资安排建议方案</t>
  </si>
  <si>
    <t>序号</t>
  </si>
  <si>
    <t>项目名称</t>
  </si>
  <si>
    <t>拟安排中央预算内资金（万元）</t>
  </si>
  <si>
    <t>备注</t>
  </si>
  <si>
    <t>合计</t>
  </si>
  <si>
    <t>武陵区鸿景公寓小区老旧小区改造配套基础设施项目</t>
  </si>
  <si>
    <t>经开区云锦苑小区老旧小区改造配套基础设施建设项目</t>
  </si>
  <si>
    <t>西洞庭管理区电力小区老旧小区配套基础设施建设项目（三期）</t>
  </si>
  <si>
    <t>澧县商业局宿舍、月台小区老旧小区配套基础设施项目</t>
  </si>
  <si>
    <t>澧县凤凰林小区老旧小区配套基础设施项目</t>
  </si>
  <si>
    <t>石门县东方购物城小区老旧小区配套基础设施项目</t>
  </si>
  <si>
    <t>石门县三江小区老旧小区配套基础设施项目</t>
  </si>
  <si>
    <t>石门县丁家巷小区、立新楼片区老旧小区配套基础设施项目</t>
  </si>
  <si>
    <t>汉寿县夹堤农校小区老旧小区改造配套基础设施建设项目</t>
  </si>
  <si>
    <t>汉寿县龙阳大道片区（1)(2)(3）小区老旧小区改造配套基础设施建设项目</t>
  </si>
  <si>
    <t>安乡县紫珑花园北区老旧小区配套基础设施建设项目</t>
  </si>
  <si>
    <t>临澧县一中教师公寓小区老旧小区配套基础设施建设项目</t>
  </si>
  <si>
    <t>临澧县江波小区等7个老旧小区配套基础设施建设项目</t>
  </si>
  <si>
    <t>津市市三洲驿街道建委小区、自来水宿舍、老湘航小区老旧小区改造配套基础设施建设项目</t>
  </si>
  <si>
    <t>桃源县原皮件厂院落老旧小区改造配套基础设施项目　</t>
  </si>
  <si>
    <t>桃源县环保局液压泵厂、原国税局老宿舍小区配套环保巷道改造项目</t>
  </si>
  <si>
    <t>桃源县广播电视台院落改造配套基础设施项目　</t>
  </si>
  <si>
    <t>桃源县老棉麻公司宿舍(城管局宿舍)老旧小区改造配套基础设施项目　</t>
  </si>
  <si>
    <t>常德市保障性安居工程专项（棚户区改造配套基础设施建设）2021年第二批中央预算内投资安排建议方案</t>
  </si>
  <si>
    <t>武陵区城东片区（二期）棚户区改造配套基础设施建设项目</t>
  </si>
  <si>
    <t>澧县澧西街道办小区棚户区改造配套基础设施建设项目（改扩翻建项目三期）</t>
  </si>
  <si>
    <t>石门县皂市镇政府棚户区改造配套基础设施建设项目（三期）</t>
  </si>
  <si>
    <t>石门县壶瓶山棚户区改造三期配套基础设施项目</t>
  </si>
  <si>
    <t>汉寿县氮肥厂小区棚户区改造配套基础设施建设（二期）项目</t>
  </si>
  <si>
    <t>安乡县民主片区棚户区配套基础设施建设项目</t>
  </si>
  <si>
    <t>临澧县安福片区棚改（七期）配套基础设施建设（二期）项目</t>
  </si>
  <si>
    <t>桃源县兴园小区棚户区改造配套基础设施建设项目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</si>
</sst>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_);[Red]\(0\)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/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 16 2" xfId="47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9" sqref="H19"/>
    </sheetView>
  </sheetViews>
  <sheetFormatPr defaultColWidth="9" defaultRowHeight="13.5" outlineLevelCol="3"/>
  <cols>
    <col min="1" max="1" width="12.625" style="1" customWidth="1"/>
    <col min="2" max="2" width="41.25" style="2" customWidth="1"/>
    <col min="3" max="3" width="17.625" style="1" customWidth="1"/>
    <col min="4" max="4" width="12.625" customWidth="1"/>
  </cols>
  <sheetData>
    <row r="1" ht="34" customHeight="1" spans="1:1">
      <c r="A1" s="3" t="s">
        <v>0</v>
      </c>
    </row>
    <row r="2" ht="105" customHeight="1" spans="1:4">
      <c r="A2" s="4" t="s">
        <v>1</v>
      </c>
      <c r="B2" s="4"/>
      <c r="C2" s="4"/>
      <c r="D2" s="4"/>
    </row>
    <row r="3" ht="40" customHeight="1" spans="1:4">
      <c r="A3" s="5" t="s">
        <v>2</v>
      </c>
      <c r="B3" s="6" t="s">
        <v>3</v>
      </c>
      <c r="C3" s="7" t="s">
        <v>4</v>
      </c>
      <c r="D3" s="5" t="s">
        <v>5</v>
      </c>
    </row>
    <row r="4" ht="40" customHeight="1" spans="1:4">
      <c r="A4" s="5"/>
      <c r="B4" s="6" t="s">
        <v>6</v>
      </c>
      <c r="C4" s="7">
        <f>SUM(C5:C22)</f>
        <v>10553</v>
      </c>
      <c r="D4" s="5"/>
    </row>
    <row r="5" ht="40" customHeight="1" spans="1:4">
      <c r="A5" s="8">
        <v>1</v>
      </c>
      <c r="B5" s="9" t="s">
        <v>7</v>
      </c>
      <c r="C5" s="15">
        <v>650</v>
      </c>
      <c r="D5" s="11"/>
    </row>
    <row r="6" ht="40" customHeight="1" spans="1:4">
      <c r="A6" s="8">
        <v>2</v>
      </c>
      <c r="B6" s="12" t="s">
        <v>8</v>
      </c>
      <c r="C6" s="15">
        <v>700</v>
      </c>
      <c r="D6" s="11"/>
    </row>
    <row r="7" ht="40" customHeight="1" spans="1:4">
      <c r="A7" s="8">
        <v>3</v>
      </c>
      <c r="B7" s="13" t="s">
        <v>9</v>
      </c>
      <c r="C7" s="15">
        <v>491</v>
      </c>
      <c r="D7" s="11"/>
    </row>
    <row r="8" ht="40" customHeight="1" spans="1:4">
      <c r="A8" s="8">
        <v>4</v>
      </c>
      <c r="B8" s="9" t="s">
        <v>10</v>
      </c>
      <c r="C8" s="15">
        <v>824</v>
      </c>
      <c r="D8" s="11"/>
    </row>
    <row r="9" ht="40" customHeight="1" spans="1:4">
      <c r="A9" s="8">
        <v>5</v>
      </c>
      <c r="B9" s="13" t="s">
        <v>11</v>
      </c>
      <c r="C9" s="15">
        <v>680</v>
      </c>
      <c r="D9" s="11"/>
    </row>
    <row r="10" ht="40" customHeight="1" spans="1:4">
      <c r="A10" s="8">
        <v>6</v>
      </c>
      <c r="B10" s="13" t="s">
        <v>12</v>
      </c>
      <c r="C10" s="15">
        <v>1000</v>
      </c>
      <c r="D10" s="11"/>
    </row>
    <row r="11" ht="40" customHeight="1" spans="1:4">
      <c r="A11" s="8">
        <v>7</v>
      </c>
      <c r="B11" s="9" t="s">
        <v>13</v>
      </c>
      <c r="C11" s="15">
        <v>246</v>
      </c>
      <c r="D11" s="11"/>
    </row>
    <row r="12" ht="40" customHeight="1" spans="1:4">
      <c r="A12" s="8">
        <v>8</v>
      </c>
      <c r="B12" s="9" t="s">
        <v>14</v>
      </c>
      <c r="C12" s="15">
        <v>305</v>
      </c>
      <c r="D12" s="11"/>
    </row>
    <row r="13" ht="40" customHeight="1" spans="1:4">
      <c r="A13" s="8">
        <v>9</v>
      </c>
      <c r="B13" s="9" t="s">
        <v>15</v>
      </c>
      <c r="C13" s="15">
        <v>300</v>
      </c>
      <c r="D13" s="11"/>
    </row>
    <row r="14" ht="40" customHeight="1" spans="1:4">
      <c r="A14" s="8">
        <v>10</v>
      </c>
      <c r="B14" s="14" t="s">
        <v>16</v>
      </c>
      <c r="C14" s="15">
        <v>720</v>
      </c>
      <c r="D14" s="11"/>
    </row>
    <row r="15" ht="40" customHeight="1" spans="1:4">
      <c r="A15" s="8">
        <v>11</v>
      </c>
      <c r="B15" s="14" t="s">
        <v>17</v>
      </c>
      <c r="C15" s="15">
        <v>1461</v>
      </c>
      <c r="D15" s="11"/>
    </row>
    <row r="16" ht="40" customHeight="1" spans="1:4">
      <c r="A16" s="8">
        <v>12</v>
      </c>
      <c r="B16" s="9" t="s">
        <v>18</v>
      </c>
      <c r="C16" s="15">
        <v>600</v>
      </c>
      <c r="D16" s="11"/>
    </row>
    <row r="17" ht="40" customHeight="1" spans="1:4">
      <c r="A17" s="8">
        <v>13</v>
      </c>
      <c r="B17" s="9" t="s">
        <v>19</v>
      </c>
      <c r="C17" s="15">
        <v>402</v>
      </c>
      <c r="D17" s="11"/>
    </row>
    <row r="18" ht="40" customHeight="1" spans="1:4">
      <c r="A18" s="8">
        <v>14</v>
      </c>
      <c r="B18" s="9" t="s">
        <v>20</v>
      </c>
      <c r="C18" s="15">
        <v>932</v>
      </c>
      <c r="D18" s="11"/>
    </row>
    <row r="19" ht="40" customHeight="1" spans="1:4">
      <c r="A19" s="8">
        <v>15</v>
      </c>
      <c r="B19" s="9" t="s">
        <v>21</v>
      </c>
      <c r="C19" s="15">
        <v>300</v>
      </c>
      <c r="D19" s="11"/>
    </row>
    <row r="20" ht="40" customHeight="1" spans="1:4">
      <c r="A20" s="8">
        <v>16</v>
      </c>
      <c r="B20" s="9" t="s">
        <v>22</v>
      </c>
      <c r="C20" s="15">
        <v>342</v>
      </c>
      <c r="D20" s="11"/>
    </row>
    <row r="21" ht="40" customHeight="1" spans="1:4">
      <c r="A21" s="8">
        <v>17</v>
      </c>
      <c r="B21" s="12" t="s">
        <v>23</v>
      </c>
      <c r="C21" s="15">
        <v>200</v>
      </c>
      <c r="D21" s="11"/>
    </row>
    <row r="22" ht="40" customHeight="1" spans="1:4">
      <c r="A22" s="8">
        <v>18</v>
      </c>
      <c r="B22" s="12" t="s">
        <v>24</v>
      </c>
      <c r="C22" s="15">
        <v>400</v>
      </c>
      <c r="D22" s="11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5" sqref="H5"/>
    </sheetView>
  </sheetViews>
  <sheetFormatPr defaultColWidth="9" defaultRowHeight="13.5" outlineLevelCol="3"/>
  <cols>
    <col min="1" max="1" width="12.625" style="1" customWidth="1"/>
    <col min="2" max="2" width="41.25" style="2" customWidth="1"/>
    <col min="3" max="3" width="17.625" style="1" customWidth="1"/>
    <col min="4" max="4" width="12.625" customWidth="1"/>
  </cols>
  <sheetData>
    <row r="1" ht="34" customHeight="1" spans="1:1">
      <c r="A1" s="3" t="s">
        <v>0</v>
      </c>
    </row>
    <row r="2" ht="105" customHeight="1" spans="1:4">
      <c r="A2" s="4" t="s">
        <v>25</v>
      </c>
      <c r="B2" s="4"/>
      <c r="C2" s="4"/>
      <c r="D2" s="4"/>
    </row>
    <row r="3" ht="40" customHeight="1" spans="1:4">
      <c r="A3" s="5" t="s">
        <v>2</v>
      </c>
      <c r="B3" s="6" t="s">
        <v>3</v>
      </c>
      <c r="C3" s="7" t="s">
        <v>4</v>
      </c>
      <c r="D3" s="5" t="s">
        <v>5</v>
      </c>
    </row>
    <row r="4" ht="40" customHeight="1" spans="1:4">
      <c r="A4" s="5"/>
      <c r="B4" s="6" t="s">
        <v>6</v>
      </c>
      <c r="C4" s="7">
        <f>SUM(C5:C12)</f>
        <v>4197</v>
      </c>
      <c r="D4" s="5"/>
    </row>
    <row r="5" ht="40" customHeight="1" spans="1:4">
      <c r="A5" s="8">
        <v>1</v>
      </c>
      <c r="B5" s="9" t="s">
        <v>26</v>
      </c>
      <c r="C5" s="10">
        <v>925</v>
      </c>
      <c r="D5" s="11"/>
    </row>
    <row r="6" ht="40" customHeight="1" spans="1:4">
      <c r="A6" s="8">
        <v>2</v>
      </c>
      <c r="B6" s="12" t="s">
        <v>27</v>
      </c>
      <c r="C6" s="10">
        <v>486</v>
      </c>
      <c r="D6" s="11"/>
    </row>
    <row r="7" ht="40" customHeight="1" spans="1:4">
      <c r="A7" s="8">
        <v>3</v>
      </c>
      <c r="B7" s="9" t="s">
        <v>28</v>
      </c>
      <c r="C7" s="10">
        <f>700*0.65</f>
        <v>455</v>
      </c>
      <c r="D7" s="11"/>
    </row>
    <row r="8" ht="40" customHeight="1" spans="1:4">
      <c r="A8" s="8">
        <v>4</v>
      </c>
      <c r="B8" s="13" t="s">
        <v>29</v>
      </c>
      <c r="C8" s="10">
        <v>225</v>
      </c>
      <c r="D8" s="11"/>
    </row>
    <row r="9" ht="40" customHeight="1" spans="1:4">
      <c r="A9" s="8">
        <v>5</v>
      </c>
      <c r="B9" s="9" t="s">
        <v>30</v>
      </c>
      <c r="C9" s="10">
        <v>416</v>
      </c>
      <c r="D9" s="11"/>
    </row>
    <row r="10" ht="40" customHeight="1" spans="1:4">
      <c r="A10" s="8">
        <v>6</v>
      </c>
      <c r="B10" s="9" t="s">
        <v>31</v>
      </c>
      <c r="C10" s="10">
        <v>548</v>
      </c>
      <c r="D10" s="11"/>
    </row>
    <row r="11" ht="40" customHeight="1" spans="1:4">
      <c r="A11" s="8">
        <v>7</v>
      </c>
      <c r="B11" s="14" t="s">
        <v>32</v>
      </c>
      <c r="C11" s="10">
        <v>780</v>
      </c>
      <c r="D11" s="11"/>
    </row>
    <row r="12" ht="40" customHeight="1" spans="1:4">
      <c r="A12" s="8">
        <v>8</v>
      </c>
      <c r="B12" s="14" t="s">
        <v>33</v>
      </c>
      <c r="C12" s="10">
        <v>362</v>
      </c>
      <c r="D12" s="11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老旧小区</vt:lpstr>
      <vt:lpstr>棚改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崔静雯</cp:lastModifiedBy>
  <dcterms:created xsi:type="dcterms:W3CDTF">2020-08-06T02:56:00Z</dcterms:created>
  <dcterms:modified xsi:type="dcterms:W3CDTF">2021-04-21T02:26:52Z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C11792DF5FA44879A93C3C63FE2D15ED</vt:lpwstr>
  </property>
</Properties>
</file>