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20" tabRatio="715" activeTab="0"/>
  </bookViews>
  <sheets>
    <sheet name="油菜籽检验数据表" sheetId="1" r:id="rId1"/>
  </sheets>
  <definedNames/>
  <calcPr fullCalcOnLoad="1"/>
</workbook>
</file>

<file path=xl/sharedStrings.xml><?xml version="1.0" encoding="utf-8"?>
<sst xmlns="http://schemas.openxmlformats.org/spreadsheetml/2006/main" count="1712" uniqueCount="648">
  <si>
    <t>附件</t>
  </si>
  <si>
    <t>油菜籽质量调查检验数据表</t>
  </si>
  <si>
    <t>序号</t>
  </si>
  <si>
    <t>编号</t>
  </si>
  <si>
    <t>扦样单原样品编号</t>
  </si>
  <si>
    <t>所属
省份</t>
  </si>
  <si>
    <t>所属
地市</t>
  </si>
  <si>
    <t>采集地点（县、乡、村）</t>
  </si>
  <si>
    <t>6位行政区划代码</t>
  </si>
  <si>
    <t>土壤类型地理环境</t>
  </si>
  <si>
    <t>品种</t>
  </si>
  <si>
    <t>含油量
（%）</t>
  </si>
  <si>
    <t>未熟粒（%）</t>
  </si>
  <si>
    <t>热损伤粒
（%）</t>
  </si>
  <si>
    <t>生芽粒
（%）</t>
  </si>
  <si>
    <t>生霉粒
（%）</t>
  </si>
  <si>
    <t>水分   （%）</t>
  </si>
  <si>
    <t>色泽
气味</t>
  </si>
  <si>
    <t>芥酸含量
（%）</t>
  </si>
  <si>
    <t>CD01</t>
  </si>
  <si>
    <t>SH2022001</t>
  </si>
  <si>
    <t>湖南</t>
  </si>
  <si>
    <t>常德</t>
  </si>
  <si>
    <t>汉寿县坡头镇南堤村</t>
  </si>
  <si>
    <t>砂质土</t>
  </si>
  <si>
    <t>杂交籽</t>
  </si>
  <si>
    <t>正常</t>
  </si>
  <si>
    <t>/</t>
  </si>
  <si>
    <t>CD02</t>
  </si>
  <si>
    <t>SH2022002</t>
  </si>
  <si>
    <t>汉寿县罐头嘴镇盘古村</t>
  </si>
  <si>
    <t>花花油菜籽</t>
  </si>
  <si>
    <t>CD03</t>
  </si>
  <si>
    <t>SH2022003</t>
  </si>
  <si>
    <t>汉寿县罐头嘴镇永丰村</t>
  </si>
  <si>
    <t>湘油13号</t>
  </si>
  <si>
    <t>CD04</t>
  </si>
  <si>
    <t>SH2022004</t>
  </si>
  <si>
    <t>汉寿县洲口镇东风村</t>
  </si>
  <si>
    <t>CD05</t>
  </si>
  <si>
    <t>SH2022005</t>
  </si>
  <si>
    <t>汉寿县洲口镇龙打吉村</t>
  </si>
  <si>
    <t>CD06</t>
  </si>
  <si>
    <t>SH2022006</t>
  </si>
  <si>
    <t>汉寿县坡头镇明星村</t>
  </si>
  <si>
    <t>中双12号</t>
  </si>
  <si>
    <t>CD07</t>
  </si>
  <si>
    <t>SH2022007</t>
  </si>
  <si>
    <t>汉寿县坡头镇永丰垸村</t>
  </si>
  <si>
    <t>CD08</t>
  </si>
  <si>
    <t>SH2022008</t>
  </si>
  <si>
    <t>汉寿县洲口镇正龙村</t>
  </si>
  <si>
    <t>湘油11号</t>
  </si>
  <si>
    <t>CD09</t>
  </si>
  <si>
    <t>SH2022009</t>
  </si>
  <si>
    <t>汉寿县罐头嘴镇合兴村</t>
  </si>
  <si>
    <t>CD10</t>
  </si>
  <si>
    <t>SH2022010</t>
  </si>
  <si>
    <t>汉寿县罐头嘴镇保南村</t>
  </si>
  <si>
    <t>CD11</t>
  </si>
  <si>
    <t>SH2022011</t>
  </si>
  <si>
    <t>武陵区芦荻山乡廖子坪村</t>
  </si>
  <si>
    <t>沣油737</t>
  </si>
  <si>
    <t>CD12</t>
  </si>
  <si>
    <t>SH2022012</t>
  </si>
  <si>
    <t>华油杂50</t>
  </si>
  <si>
    <t>CD13</t>
  </si>
  <si>
    <t>SH2022013</t>
  </si>
  <si>
    <t>武陵区芦荻山乡社木铺村</t>
  </si>
  <si>
    <t>CD14</t>
  </si>
  <si>
    <t>SH2022014</t>
  </si>
  <si>
    <t>鼎城区牛鼻滩镇濠洲村</t>
  </si>
  <si>
    <t>CD15</t>
  </si>
  <si>
    <t>SH2022015</t>
  </si>
  <si>
    <t>鼎城区韩公渡镇郑家湾村</t>
  </si>
  <si>
    <t>CD16</t>
  </si>
  <si>
    <t>SH2022016</t>
  </si>
  <si>
    <t>鼎城区韩公渡镇罗家铺村</t>
  </si>
  <si>
    <t>CD17</t>
  </si>
  <si>
    <t>SH2022017</t>
  </si>
  <si>
    <t>鼎城区牛鼻滩镇观音庄村</t>
  </si>
  <si>
    <t>CD18</t>
  </si>
  <si>
    <t>SH2022018</t>
  </si>
  <si>
    <t>鼎城区牛鼻滩镇武陵村</t>
  </si>
  <si>
    <t>林杂11号</t>
  </si>
  <si>
    <t>CD19</t>
  </si>
  <si>
    <t>SH2022019</t>
  </si>
  <si>
    <t>鼎城区韩公渡镇镇龙庵村</t>
  </si>
  <si>
    <t>CD20</t>
  </si>
  <si>
    <t>SH2022020</t>
  </si>
  <si>
    <t>鼎城区牛鼻滩镇芷湾村</t>
  </si>
  <si>
    <t>CD21</t>
  </si>
  <si>
    <t>SH2022021</t>
  </si>
  <si>
    <t>鼎城区韩公渡镇牛皇庵村</t>
  </si>
  <si>
    <t>CD22</t>
  </si>
  <si>
    <t>SH2022022</t>
  </si>
  <si>
    <t>鼎城区大龙站镇双堰垱村</t>
  </si>
  <si>
    <t>金香油6号</t>
  </si>
  <si>
    <t>CD23</t>
  </si>
  <si>
    <t>SH2022023</t>
  </si>
  <si>
    <t>鼎城区双桥坪镇涂家坪村</t>
  </si>
  <si>
    <t>壤土</t>
  </si>
  <si>
    <t>CD24</t>
  </si>
  <si>
    <t>SH2022024</t>
  </si>
  <si>
    <t>鼎城区双桥坪镇官堰坪村</t>
  </si>
  <si>
    <t>CD25</t>
  </si>
  <si>
    <t>SH2022025</t>
  </si>
  <si>
    <t>澧县涔南镇十里村</t>
  </si>
  <si>
    <t>CD26</t>
  </si>
  <si>
    <t>SH2022026</t>
  </si>
  <si>
    <t>澧县城头山镇城头山村</t>
  </si>
  <si>
    <t>中油11</t>
  </si>
  <si>
    <t>CD27</t>
  </si>
  <si>
    <t>SH2022027</t>
  </si>
  <si>
    <t>澧县涔南镇双铺村</t>
  </si>
  <si>
    <t>白菜籽</t>
  </si>
  <si>
    <t>CD28</t>
  </si>
  <si>
    <t>SH2022028</t>
  </si>
  <si>
    <t>澧县澧东乡澧东村</t>
  </si>
  <si>
    <t>CD29</t>
  </si>
  <si>
    <t>SH2022029</t>
  </si>
  <si>
    <t>澧县澧浦街道十回港村</t>
  </si>
  <si>
    <t>常杂油9号</t>
  </si>
  <si>
    <t>CD30</t>
  </si>
  <si>
    <t>SH2022030</t>
  </si>
  <si>
    <t>CD31</t>
  </si>
  <si>
    <t>SH2022031</t>
  </si>
  <si>
    <t>澧县澧浦街道皇山社区</t>
  </si>
  <si>
    <t>CD32</t>
  </si>
  <si>
    <t>SH2022032</t>
  </si>
  <si>
    <t>澧县大堰垱镇熊家湾村</t>
  </si>
  <si>
    <t>CD33</t>
  </si>
  <si>
    <t>SH2022033</t>
  </si>
  <si>
    <t>澧县涔南镇庆丰村</t>
  </si>
  <si>
    <t>CD34</t>
  </si>
  <si>
    <t>SH2022034</t>
  </si>
  <si>
    <t>津市市灵泉乡毛家岗村</t>
  </si>
  <si>
    <t>腊菜籽</t>
  </si>
  <si>
    <t>CD35</t>
  </si>
  <si>
    <t>SH2022035</t>
  </si>
  <si>
    <t>津市市灵泉乡李家村</t>
  </si>
  <si>
    <t>CD36</t>
  </si>
  <si>
    <t>SH2022036</t>
  </si>
  <si>
    <t>津市市药山镇棠华铺村</t>
  </si>
  <si>
    <t>CD37</t>
  </si>
  <si>
    <t>SH2022037</t>
  </si>
  <si>
    <t>津市市药山镇药山村</t>
  </si>
  <si>
    <t>德民X号</t>
  </si>
  <si>
    <t>CD38</t>
  </si>
  <si>
    <t>SH2022038</t>
  </si>
  <si>
    <t>津市市白衣镇金坪村</t>
  </si>
  <si>
    <t>CD39</t>
  </si>
  <si>
    <t>SH2022039</t>
  </si>
  <si>
    <t>津市市新州镇五泉社区</t>
  </si>
  <si>
    <t>沣油306</t>
  </si>
  <si>
    <t>CD40</t>
  </si>
  <si>
    <t>SH2022040</t>
  </si>
  <si>
    <t>西湖管理区西洲乡新北村</t>
  </si>
  <si>
    <t>冠中油</t>
  </si>
  <si>
    <t>CD41</t>
  </si>
  <si>
    <t>SH2022041</t>
  </si>
  <si>
    <t>西湖管理区西洲乡西洲村</t>
  </si>
  <si>
    <t>祁牌油600</t>
  </si>
  <si>
    <t>CD42</t>
  </si>
  <si>
    <t>SH2022042</t>
  </si>
  <si>
    <t>西湖管理区西洲乡田园村</t>
  </si>
  <si>
    <t>西油50</t>
  </si>
  <si>
    <t>CD43</t>
  </si>
  <si>
    <t>SH2022043</t>
  </si>
  <si>
    <t>临澧县烽火乡伍家堰村</t>
  </si>
  <si>
    <t>荣华油6号</t>
  </si>
  <si>
    <t>CD44</t>
  </si>
  <si>
    <t>SH2022044</t>
  </si>
  <si>
    <t>临澧县柏枝乡高家村</t>
  </si>
  <si>
    <t>矮籽王</t>
  </si>
  <si>
    <t>CD45</t>
  </si>
  <si>
    <t>SH2022045</t>
  </si>
  <si>
    <t>临澧县新安镇杉龙岗村</t>
  </si>
  <si>
    <t>铁杆王</t>
  </si>
  <si>
    <t>CD46</t>
  </si>
  <si>
    <t>SH2022046</t>
  </si>
  <si>
    <t>临澧县四新岗镇白云村</t>
  </si>
  <si>
    <t>CD47</t>
  </si>
  <si>
    <t>SH2022047</t>
  </si>
  <si>
    <t>临澧县合口镇龙家溪村</t>
  </si>
  <si>
    <t>王中王</t>
  </si>
  <si>
    <t>CD48</t>
  </si>
  <si>
    <t>SH2022048</t>
  </si>
  <si>
    <t>临澧县新安镇沙堤村</t>
  </si>
  <si>
    <t>CD49</t>
  </si>
  <si>
    <t>SH2022049</t>
  </si>
  <si>
    <t>临澧县柏枝乡柏枝社区</t>
  </si>
  <si>
    <t>华油7号</t>
  </si>
  <si>
    <t>CD50</t>
  </si>
  <si>
    <t>SH2022050</t>
  </si>
  <si>
    <t>临澧县望城街道桂花村</t>
  </si>
  <si>
    <t>CD51</t>
  </si>
  <si>
    <t>SH2022051</t>
  </si>
  <si>
    <t>临澧县修梅镇范家村</t>
  </si>
  <si>
    <t>CD52</t>
  </si>
  <si>
    <t>SH2022052</t>
  </si>
  <si>
    <t>临澧县合口镇楠桥村</t>
  </si>
  <si>
    <t>CD53</t>
  </si>
  <si>
    <t>SH2022053</t>
  </si>
  <si>
    <t>临澧县刻木山乡枣木村</t>
  </si>
  <si>
    <t>沣油806</t>
  </si>
  <si>
    <t>CD54</t>
  </si>
  <si>
    <t>SH2022054</t>
  </si>
  <si>
    <t>临澧县刻木山乡彭市村</t>
  </si>
  <si>
    <t>沣油827</t>
  </si>
  <si>
    <t>CD55</t>
  </si>
  <si>
    <t>SH2022055</t>
  </si>
  <si>
    <t>湘油1号</t>
  </si>
  <si>
    <t>CD56</t>
  </si>
  <si>
    <t>SH2022056</t>
  </si>
  <si>
    <t>临澧县停弦渡镇福船村</t>
  </si>
  <si>
    <t>中油9号</t>
  </si>
  <si>
    <t>CD57</t>
  </si>
  <si>
    <t>SH2022057</t>
  </si>
  <si>
    <t>临澧县停弦渡镇青山村</t>
  </si>
  <si>
    <t>大豆黄</t>
  </si>
  <si>
    <t>CD58</t>
  </si>
  <si>
    <t>SH2022058</t>
  </si>
  <si>
    <t>临澧县佘市镇建楼村</t>
  </si>
  <si>
    <t>胜利籽</t>
  </si>
  <si>
    <t>CD59</t>
  </si>
  <si>
    <t>SH2022059</t>
  </si>
  <si>
    <t>常油杂1号</t>
  </si>
  <si>
    <t>CD60</t>
  </si>
  <si>
    <t>SH2022060</t>
  </si>
  <si>
    <t>CD61</t>
  </si>
  <si>
    <t>SH2022061</t>
  </si>
  <si>
    <t>澧县城头山镇黄河村</t>
  </si>
  <si>
    <t>邡油211</t>
  </si>
  <si>
    <t>CD62</t>
  </si>
  <si>
    <t>SH2022062</t>
  </si>
  <si>
    <t>石门县夹山镇邵福寺村</t>
  </si>
  <si>
    <t>CD63</t>
  </si>
  <si>
    <t>SH2022063</t>
  </si>
  <si>
    <t>石门县永兴街道刘家坪社区</t>
  </si>
  <si>
    <t>沣油698</t>
  </si>
  <si>
    <t>CD64</t>
  </si>
  <si>
    <t>SH2022064</t>
  </si>
  <si>
    <t>石门县秀坪乡鳝鱼村</t>
  </si>
  <si>
    <t>CD65</t>
  </si>
  <si>
    <t>SH2022065</t>
  </si>
  <si>
    <t>石门县蒙泉镇白洋湖社区</t>
  </si>
  <si>
    <t>德油737</t>
  </si>
  <si>
    <t>CD66</t>
  </si>
  <si>
    <t>SH2022066</t>
  </si>
  <si>
    <t>津市市新州镇鹿山村</t>
  </si>
  <si>
    <t>甜菜籽</t>
  </si>
  <si>
    <t>CD67</t>
  </si>
  <si>
    <t>SH2022067</t>
  </si>
  <si>
    <t>津市市新州镇毛家岗村</t>
  </si>
  <si>
    <t>CD68</t>
  </si>
  <si>
    <t>SH2022068</t>
  </si>
  <si>
    <t>津市市白衣镇白衣社区</t>
  </si>
  <si>
    <t>CD69</t>
  </si>
  <si>
    <t>SH2022069</t>
  </si>
  <si>
    <t>津市市白衣镇柏林村</t>
  </si>
  <si>
    <t>CD70</t>
  </si>
  <si>
    <t>SH2022070</t>
  </si>
  <si>
    <t>津市市药山镇民康村</t>
  </si>
  <si>
    <t>花花籽</t>
  </si>
  <si>
    <t>CD71</t>
  </si>
  <si>
    <t>SH2022071</t>
  </si>
  <si>
    <t>津市市毛里湖镇灯塔村</t>
  </si>
  <si>
    <t>湘油杂7号</t>
  </si>
  <si>
    <t>CD72</t>
  </si>
  <si>
    <t>SH2022072</t>
  </si>
  <si>
    <t>津市市药山镇天鹅村</t>
  </si>
  <si>
    <t>CD73</t>
  </si>
  <si>
    <t>SH2022073</t>
  </si>
  <si>
    <t>早熟</t>
  </si>
  <si>
    <t>CD74</t>
  </si>
  <si>
    <t>SH2022074</t>
  </si>
  <si>
    <t>津市市药山镇杨坝垱村</t>
  </si>
  <si>
    <t>CD75</t>
  </si>
  <si>
    <t>SH2022075</t>
  </si>
  <si>
    <t>安乡县黄山头镇沙堤村</t>
  </si>
  <si>
    <t>沣油792</t>
  </si>
  <si>
    <t>CD76</t>
  </si>
  <si>
    <t>SH2022076</t>
  </si>
  <si>
    <t>安乡县三岔河镇黄市咀村</t>
  </si>
  <si>
    <t>08#</t>
  </si>
  <si>
    <t>CD77</t>
  </si>
  <si>
    <t>SH2022077</t>
  </si>
  <si>
    <t>安乡县深柳镇蹇家渡村</t>
  </si>
  <si>
    <t>沣油823</t>
  </si>
  <si>
    <t>CD78</t>
  </si>
  <si>
    <t>SH2022078</t>
  </si>
  <si>
    <t>安乡县官垱镇合兴村</t>
  </si>
  <si>
    <t>CD79</t>
  </si>
  <si>
    <t>SH2022079</t>
  </si>
  <si>
    <t>CD80</t>
  </si>
  <si>
    <t>SH2022080</t>
  </si>
  <si>
    <t>安乡县三岔河镇梅家洲村</t>
  </si>
  <si>
    <t>CD81</t>
  </si>
  <si>
    <t>SH2022081</t>
  </si>
  <si>
    <t>安乡县安全乡茶窖村</t>
  </si>
  <si>
    <t>沣油228</t>
  </si>
  <si>
    <t>CD82</t>
  </si>
  <si>
    <t>SH2022082</t>
  </si>
  <si>
    <t>安乡县深柳镇官保村</t>
  </si>
  <si>
    <t>CD83</t>
  </si>
  <si>
    <t>SH2022083</t>
  </si>
  <si>
    <t>CD84</t>
  </si>
  <si>
    <t>SH2022084</t>
  </si>
  <si>
    <t>安乡县陈家嘴镇门板村</t>
  </si>
  <si>
    <t>CD85</t>
  </si>
  <si>
    <t>SH2022085</t>
  </si>
  <si>
    <t>安乡县陈家嘴镇沙河口社区</t>
  </si>
  <si>
    <t>金香油10号</t>
  </si>
  <si>
    <t>CD86</t>
  </si>
  <si>
    <t>SH2022086</t>
  </si>
  <si>
    <t>安乡县陈家嘴镇联明村</t>
  </si>
  <si>
    <t>CD87</t>
  </si>
  <si>
    <t>SH2022087</t>
  </si>
  <si>
    <t>安乡县安康乡安民村</t>
  </si>
  <si>
    <t>CD88</t>
  </si>
  <si>
    <t>SH2022088</t>
  </si>
  <si>
    <t>安乡县安康乡虾趴垴村</t>
  </si>
  <si>
    <t>湘油杂50</t>
  </si>
  <si>
    <t>CD89</t>
  </si>
  <si>
    <t>SH2022089</t>
  </si>
  <si>
    <t>安乡县安康乡安兴村</t>
  </si>
  <si>
    <t>CD90</t>
  </si>
  <si>
    <t>SH2022090</t>
  </si>
  <si>
    <t>安乡县安康乡向阳村</t>
  </si>
  <si>
    <t>庆油10号</t>
  </si>
  <si>
    <t>CD91</t>
  </si>
  <si>
    <t>SH2022091</t>
  </si>
  <si>
    <t>安乡县安康乡同心村</t>
  </si>
  <si>
    <t>CD92</t>
  </si>
  <si>
    <t>SH2022092</t>
  </si>
  <si>
    <t>安乡县安武乡安丰村</t>
  </si>
  <si>
    <t>邡油737</t>
  </si>
  <si>
    <t>CD93</t>
  </si>
  <si>
    <t>SH2022093</t>
  </si>
  <si>
    <t>安乡县大鲸港镇七家村</t>
  </si>
  <si>
    <t>庆油28号</t>
  </si>
  <si>
    <t>CD94</t>
  </si>
  <si>
    <t>SH2022094</t>
  </si>
  <si>
    <t>柳叶湖区白鹤镇同兴村</t>
  </si>
  <si>
    <t>中研油777</t>
  </si>
  <si>
    <t>CD95</t>
  </si>
  <si>
    <t>SH2022095</t>
  </si>
  <si>
    <t>柳叶湖区白鹤镇梁山社区</t>
  </si>
  <si>
    <t>金香优</t>
  </si>
  <si>
    <t>CD96</t>
  </si>
  <si>
    <t>SH2022096</t>
  </si>
  <si>
    <t>柳叶湖区白鹤镇卸甲洲村</t>
  </si>
  <si>
    <t>CD97</t>
  </si>
  <si>
    <t>SH2022097</t>
  </si>
  <si>
    <t>桃源县郑家驿镇澄溪桥村</t>
  </si>
  <si>
    <t>春云2号</t>
  </si>
  <si>
    <t>CD98</t>
  </si>
  <si>
    <t>SH2022098</t>
  </si>
  <si>
    <t>桃源县郑家驿镇麦家河村</t>
  </si>
  <si>
    <t>CD99</t>
  </si>
  <si>
    <t>SH2022099</t>
  </si>
  <si>
    <t>桃源县郑家驿镇郑家驿社区</t>
  </si>
  <si>
    <t>CD100</t>
  </si>
  <si>
    <t>SH2022100</t>
  </si>
  <si>
    <t>桃源县浔阳街道办梅溪桥社区</t>
  </si>
  <si>
    <t>CD101</t>
  </si>
  <si>
    <t>SH2022101</t>
  </si>
  <si>
    <t>桃源县浔阳街道办八字路社区</t>
  </si>
  <si>
    <t>CD102</t>
  </si>
  <si>
    <t>SH2022102</t>
  </si>
  <si>
    <t>CD103</t>
  </si>
  <si>
    <t>SH2022103</t>
  </si>
  <si>
    <t>桃源县剪市镇喜雨村</t>
  </si>
  <si>
    <t>油满罐</t>
  </si>
  <si>
    <t>CD104</t>
  </si>
  <si>
    <t>SH2022104</t>
  </si>
  <si>
    <t>桃源县剪市镇双龙村</t>
  </si>
  <si>
    <t>CD105</t>
  </si>
  <si>
    <t>SH2022105</t>
  </si>
  <si>
    <t>桃源县夷望溪镇马石村</t>
  </si>
  <si>
    <t>沣油58</t>
  </si>
  <si>
    <t>CD106</t>
  </si>
  <si>
    <t>SH2022106</t>
  </si>
  <si>
    <t>桃源县夷望溪镇三印村</t>
  </si>
  <si>
    <t>CD107</t>
  </si>
  <si>
    <t>SH2022107</t>
  </si>
  <si>
    <t>鼎城区十美堂镇紫流村</t>
  </si>
  <si>
    <t>CD108</t>
  </si>
  <si>
    <t>SH2022108</t>
  </si>
  <si>
    <t>鼎城区十美堂镇同乐村</t>
  </si>
  <si>
    <t>CD109</t>
  </si>
  <si>
    <t>SH2022109</t>
  </si>
  <si>
    <t>西洞庭区祝丰镇唐林村</t>
  </si>
  <si>
    <t>沣油730</t>
  </si>
  <si>
    <t>CD110</t>
  </si>
  <si>
    <t>SH2022110</t>
  </si>
  <si>
    <t>西洞庭区祝丰镇金凤山村</t>
  </si>
  <si>
    <t>CD111</t>
  </si>
  <si>
    <t>SH2022111</t>
  </si>
  <si>
    <t>西洞庭区祝丰镇毡帽湖村</t>
  </si>
  <si>
    <t>CD112</t>
  </si>
  <si>
    <t>SH2022112</t>
  </si>
  <si>
    <t>西洞庭区祝丰镇涂家湖村</t>
  </si>
  <si>
    <t>铁杆18号</t>
  </si>
  <si>
    <t>CD113</t>
  </si>
  <si>
    <t>SH2022113</t>
  </si>
  <si>
    <t>西洞庭区祝丰镇紫湾村</t>
  </si>
  <si>
    <t>CD114</t>
  </si>
  <si>
    <t>SH2022114</t>
  </si>
  <si>
    <t>华油杂6号</t>
  </si>
  <si>
    <t>CD115</t>
  </si>
  <si>
    <t>SH2022115</t>
  </si>
  <si>
    <t>西湖区西湖镇鼎园村</t>
  </si>
  <si>
    <t>CD116</t>
  </si>
  <si>
    <t>SH2022116</t>
  </si>
  <si>
    <t>西湖区西湖镇旺禄村</t>
  </si>
  <si>
    <t>CD117</t>
  </si>
  <si>
    <t>SH2022117</t>
  </si>
  <si>
    <t>西湖区西湖镇鼎裕村</t>
  </si>
  <si>
    <t>邡油777</t>
  </si>
  <si>
    <t>CD118</t>
  </si>
  <si>
    <t>SH2022118</t>
  </si>
  <si>
    <t>桃花源区桃仙岭乡桃仙岭村</t>
  </si>
  <si>
    <t>CD119</t>
  </si>
  <si>
    <t>SH2022119</t>
  </si>
  <si>
    <t>桃花源区桃花源镇黄土坡村</t>
  </si>
  <si>
    <t>瑞油928</t>
  </si>
  <si>
    <t>CD120</t>
  </si>
  <si>
    <t>SH2022120</t>
  </si>
  <si>
    <t>桃花源区桃花源镇清江浦村</t>
  </si>
  <si>
    <t>星高油800</t>
  </si>
  <si>
    <t>CD121</t>
  </si>
  <si>
    <t>SH2022121</t>
  </si>
  <si>
    <t>鼎城区镇德桥镇枫树口村</t>
  </si>
  <si>
    <t>黏质土</t>
  </si>
  <si>
    <t>晶湘油10号</t>
  </si>
  <si>
    <t>CD122</t>
  </si>
  <si>
    <t>SH2022122</t>
  </si>
  <si>
    <t>鼎城区镇德桥镇殷家坪村</t>
  </si>
  <si>
    <t>CD123</t>
  </si>
  <si>
    <t>SH2022123</t>
  </si>
  <si>
    <t>鼎城区石公桥镇联五堰村</t>
  </si>
  <si>
    <t>CD124</t>
  </si>
  <si>
    <t>SH2022124</t>
  </si>
  <si>
    <t>鼎城区石公桥镇白云阁村</t>
  </si>
  <si>
    <t>CD125</t>
  </si>
  <si>
    <t>SH2022125</t>
  </si>
  <si>
    <t>鼎城区周家店镇荷花村</t>
  </si>
  <si>
    <t>常香油1号</t>
  </si>
  <si>
    <t>CD126</t>
  </si>
  <si>
    <t>SH2022126</t>
  </si>
  <si>
    <t>鼎城区周家店镇恒丰村</t>
  </si>
  <si>
    <t>CD127</t>
  </si>
  <si>
    <t>SH2022127</t>
  </si>
  <si>
    <t>鼎城区韩公渡镇先锋村</t>
  </si>
  <si>
    <t>CD128</t>
  </si>
  <si>
    <t>SH2022128</t>
  </si>
  <si>
    <t>中双11号</t>
  </si>
  <si>
    <t>CD129</t>
  </si>
  <si>
    <t>SH2022129</t>
  </si>
  <si>
    <t>鼎城区牛鼻滩镇小河口村</t>
  </si>
  <si>
    <t>华油杂7号</t>
  </si>
  <si>
    <t>CD130</t>
  </si>
  <si>
    <t>SH2022130</t>
  </si>
  <si>
    <t>华油杂28</t>
  </si>
  <si>
    <t>CD131</t>
  </si>
  <si>
    <t>SH2022131</t>
  </si>
  <si>
    <t>鼎城区草坪镇白云村</t>
  </si>
  <si>
    <t>CD132</t>
  </si>
  <si>
    <t>SH2022132</t>
  </si>
  <si>
    <t>鼎城区草坪镇先锋村</t>
  </si>
  <si>
    <t>杂交籽5号</t>
  </si>
  <si>
    <t>CD133</t>
  </si>
  <si>
    <t>SH2022133</t>
  </si>
  <si>
    <t>汉寿县沧港镇屈原村</t>
  </si>
  <si>
    <t>CD134</t>
  </si>
  <si>
    <t>SH2022134</t>
  </si>
  <si>
    <t>汉寿县毛家滩乡马涧村</t>
  </si>
  <si>
    <t>CD135</t>
  </si>
  <si>
    <t>SH2022135</t>
  </si>
  <si>
    <t>武陵区芦荻山乡熊家坪村</t>
  </si>
  <si>
    <t>大地199</t>
  </si>
  <si>
    <t>CD136</t>
  </si>
  <si>
    <t>SH2022136</t>
  </si>
  <si>
    <t>武陵区河洑乡岩桥村</t>
  </si>
  <si>
    <t>中双8号</t>
  </si>
  <si>
    <t>CD137</t>
  </si>
  <si>
    <t>SH2022137</t>
  </si>
  <si>
    <t>汉寿县罐头嘴镇南赶村</t>
  </si>
  <si>
    <t>CD138</t>
  </si>
  <si>
    <t>SH2022138</t>
  </si>
  <si>
    <t>CD139</t>
  </si>
  <si>
    <t>SH2022139</t>
  </si>
  <si>
    <t>CD140</t>
  </si>
  <si>
    <t>SH2022140</t>
  </si>
  <si>
    <t>汉寿县洲口镇同永村</t>
  </si>
  <si>
    <t>CD141</t>
  </si>
  <si>
    <t>SH2022141</t>
  </si>
  <si>
    <t>常德经开区石门桥镇元普庵村</t>
  </si>
  <si>
    <t>CD142</t>
  </si>
  <si>
    <t>SH2022142</t>
  </si>
  <si>
    <t>常德经开区石门桥镇高岭村</t>
  </si>
  <si>
    <t>中双2号</t>
  </si>
  <si>
    <t>CD143</t>
  </si>
  <si>
    <t>SH2022143</t>
  </si>
  <si>
    <t>常德经开区石门桥镇青龙岗村</t>
  </si>
  <si>
    <t>CD144</t>
  </si>
  <si>
    <t>SH2022144</t>
  </si>
  <si>
    <t>常德柳叶湖区白鹤镇流溪湖村</t>
  </si>
  <si>
    <t>CD145</t>
  </si>
  <si>
    <t>SH2022145</t>
  </si>
  <si>
    <t>常德柳叶湖区白鹤镇猴子巷村</t>
  </si>
  <si>
    <t>CD146</t>
  </si>
  <si>
    <t>SH2022146</t>
  </si>
  <si>
    <t>常德柳叶湖区白鹤镇白鹤山村</t>
  </si>
  <si>
    <t>CD147</t>
  </si>
  <si>
    <t>SH2022147</t>
  </si>
  <si>
    <t>澧县九垸乡沙岭村</t>
  </si>
  <si>
    <t>CD148</t>
  </si>
  <si>
    <t>SH2022148</t>
  </si>
  <si>
    <t>澧县小渡口镇毕皇村</t>
  </si>
  <si>
    <t>CD149</t>
  </si>
  <si>
    <t>SH2022149</t>
  </si>
  <si>
    <t>澧县官垸乡余家台村</t>
  </si>
  <si>
    <t>CD150</t>
  </si>
  <si>
    <t>SH2022150</t>
  </si>
  <si>
    <t>澧县宜万乡蔡家坡村</t>
  </si>
  <si>
    <t>CD151</t>
  </si>
  <si>
    <t>SH2022151</t>
  </si>
  <si>
    <t>澧县宜万乡新化村</t>
  </si>
  <si>
    <t>CD152</t>
  </si>
  <si>
    <t>SH2022152</t>
  </si>
  <si>
    <t>澧县盐井乡洪杨村</t>
  </si>
  <si>
    <t>CD153</t>
  </si>
  <si>
    <t>SH2022153</t>
  </si>
  <si>
    <t>澧县彭家厂乡彭家厂村</t>
  </si>
  <si>
    <t>CD154</t>
  </si>
  <si>
    <t>SH2022154</t>
  </si>
  <si>
    <t>澧县澧阳乡平阳村</t>
  </si>
  <si>
    <t>CD155</t>
  </si>
  <si>
    <t>SH2022155</t>
  </si>
  <si>
    <t>澧县澧西乡新庙村</t>
  </si>
  <si>
    <t>CD156</t>
  </si>
  <si>
    <t>SH2022156</t>
  </si>
  <si>
    <t>澧县澧西乡黄家州村</t>
  </si>
  <si>
    <t>CD157</t>
  </si>
  <si>
    <t>SH2022157</t>
  </si>
  <si>
    <t>武陵区芦荻山乡玉带桥村</t>
  </si>
  <si>
    <t>CD158</t>
  </si>
  <si>
    <t>SH2022158</t>
  </si>
  <si>
    <t>武陵区芦荻山乡蓼子坪村</t>
  </si>
  <si>
    <t>油研2号</t>
  </si>
  <si>
    <t>CD159</t>
  </si>
  <si>
    <t>SH2022159</t>
  </si>
  <si>
    <t>CD160</t>
  </si>
  <si>
    <t>SH2022160</t>
  </si>
  <si>
    <r>
      <t>武陵区芦荻山乡双往</t>
    </r>
    <r>
      <rPr>
        <sz val="10"/>
        <rFont val="宋体"/>
        <family val="0"/>
      </rPr>
      <t>垱</t>
    </r>
    <r>
      <rPr>
        <sz val="10"/>
        <rFont val="仿宋_GB2312"/>
        <family val="0"/>
      </rPr>
      <t>村</t>
    </r>
  </si>
  <si>
    <t>中双1号</t>
  </si>
  <si>
    <t>CD161</t>
  </si>
  <si>
    <t>SH2022161</t>
  </si>
  <si>
    <t>石门县二都街道牌楼村</t>
  </si>
  <si>
    <t>CD162</t>
  </si>
  <si>
    <t>SH2022162</t>
  </si>
  <si>
    <t>石门县二都街道双龙村</t>
  </si>
  <si>
    <t>CD163</t>
  </si>
  <si>
    <t>SH2022163</t>
  </si>
  <si>
    <t>石门县永兴街道向家山村</t>
  </si>
  <si>
    <t>CD164</t>
  </si>
  <si>
    <t>SH2022164</t>
  </si>
  <si>
    <t>石门县磨市镇磨市居委会</t>
  </si>
  <si>
    <t>CD165</t>
  </si>
  <si>
    <t>SH2022165</t>
  </si>
  <si>
    <t>石门县磨市镇官庄村</t>
  </si>
  <si>
    <t>矮油峰</t>
  </si>
  <si>
    <t>CD166</t>
  </si>
  <si>
    <t>SH2022166</t>
  </si>
  <si>
    <t>石门县宝峰街道月亮社区</t>
  </si>
  <si>
    <t>CD167</t>
  </si>
  <si>
    <t>SH2022167</t>
  </si>
  <si>
    <t>石门县易家渡镇军档桥村</t>
  </si>
  <si>
    <t>CD168</t>
  </si>
  <si>
    <t>SH2022168</t>
  </si>
  <si>
    <t>石门县秀坪秀坪园艺厂良种场</t>
  </si>
  <si>
    <t>CD169</t>
  </si>
  <si>
    <t>SH2022169</t>
  </si>
  <si>
    <t>汉寿县毛家滩乡教门岗村</t>
  </si>
  <si>
    <t>CD170</t>
  </si>
  <si>
    <t>SH2022170</t>
  </si>
  <si>
    <t>汉寿县龙阳镇环城村</t>
  </si>
  <si>
    <t>CD171</t>
  </si>
  <si>
    <t>SH2022171</t>
  </si>
  <si>
    <t>汉寿县丰家铺乡金牛村</t>
  </si>
  <si>
    <t>CD172</t>
  </si>
  <si>
    <t>SH2022172</t>
  </si>
  <si>
    <t>汉寿县太子庙镇排形村</t>
  </si>
  <si>
    <t>CD173</t>
  </si>
  <si>
    <t>SH2022173</t>
  </si>
  <si>
    <t>桃源县漆河镇街头坪村</t>
  </si>
  <si>
    <t>CD174</t>
  </si>
  <si>
    <t>SH2022174</t>
  </si>
  <si>
    <t>桃源县漆河镇黄甲铺村</t>
  </si>
  <si>
    <t>沣油847</t>
  </si>
  <si>
    <t>CD175</t>
  </si>
  <si>
    <t>SH2022175</t>
  </si>
  <si>
    <t>桃源县架桥乡马路村</t>
  </si>
  <si>
    <t>金香油9号</t>
  </si>
  <si>
    <t>CD176</t>
  </si>
  <si>
    <t>SH2022176</t>
  </si>
  <si>
    <t>桃源县架桥乡朝阳村</t>
  </si>
  <si>
    <t>CD177</t>
  </si>
  <si>
    <t>SH2022177</t>
  </si>
  <si>
    <t>CD178</t>
  </si>
  <si>
    <t>SH2022178</t>
  </si>
  <si>
    <t>桃源县陬市镇长乐村</t>
  </si>
  <si>
    <t>CD179</t>
  </si>
  <si>
    <t>SH2022179</t>
  </si>
  <si>
    <t>桃源县枫树乡黎家坡村</t>
  </si>
  <si>
    <t>CD180</t>
  </si>
  <si>
    <t>SH2022180</t>
  </si>
  <si>
    <t>桃源县车湖垸乡延泉村</t>
  </si>
  <si>
    <t>方油777</t>
  </si>
  <si>
    <t>CD181</t>
  </si>
  <si>
    <t>SH2022181</t>
  </si>
  <si>
    <t>桃源县理公港镇观音垭村</t>
  </si>
  <si>
    <t>CD182</t>
  </si>
  <si>
    <t>SH2022182</t>
  </si>
  <si>
    <t>CD183</t>
  </si>
  <si>
    <t>SH2022183</t>
  </si>
  <si>
    <t>桃源县陬市镇酒铺村</t>
  </si>
  <si>
    <t>CD184</t>
  </si>
  <si>
    <t>SH2022184</t>
  </si>
  <si>
    <t>桃源县枫树乡金凤桥村</t>
  </si>
  <si>
    <t>香油7号</t>
  </si>
  <si>
    <t>CD185</t>
  </si>
  <si>
    <t>SH2022185</t>
  </si>
  <si>
    <t>桃花源区桃花源镇汤家山村</t>
  </si>
  <si>
    <t>CD186</t>
  </si>
  <si>
    <t>SH2022186</t>
  </si>
  <si>
    <t>常德经开区石门桥镇伍家嘴村</t>
  </si>
  <si>
    <t>CD187</t>
  </si>
  <si>
    <t>SH2022187</t>
  </si>
  <si>
    <t>常德经开区石门桥镇石门桥村</t>
  </si>
  <si>
    <t>CD188</t>
  </si>
  <si>
    <t>SH2022188</t>
  </si>
  <si>
    <t>常德经开区石门桥镇九龙庵村</t>
  </si>
  <si>
    <t>孝油737</t>
  </si>
  <si>
    <t xml:space="preserve">注：检测数值保留小数点后一位。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</si>
</sst>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_ "/>
    <numFmt numFmtId="179" formatCode="0_ "/>
    <numFmt numFmtId="180" formatCode="0.0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6"/>
      <name val="宋体"/>
      <family val="0"/>
    </font>
    <font>
      <sz val="22"/>
      <name val="华康简标题宋"/>
      <family val="3"/>
    </font>
    <font>
      <sz val="10"/>
      <name val="黑体"/>
      <family val="3"/>
    </font>
    <font>
      <sz val="10"/>
      <name val="仿宋_GB2312"/>
      <family val="0"/>
    </font>
    <font>
      <sz val="9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9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/>
    </xf>
    <xf numFmtId="0" fontId="0" fillId="0" borderId="0" xfId="58" applyFill="1" applyBorder="1" applyAlignment="1">
      <alignment horizontal="center"/>
      <protection/>
    </xf>
    <xf numFmtId="0" fontId="0" fillId="0" borderId="0" xfId="58" applyFill="1">
      <alignment/>
      <protection/>
    </xf>
    <xf numFmtId="176" fontId="0" fillId="0" borderId="0" xfId="58" applyNumberFormat="1" applyFill="1">
      <alignment/>
      <protection/>
    </xf>
    <xf numFmtId="177" fontId="0" fillId="0" borderId="0" xfId="58" applyNumberFormat="1" applyFill="1">
      <alignment/>
      <protection/>
    </xf>
    <xf numFmtId="0" fontId="0" fillId="0" borderId="0" xfId="58" applyFill="1" applyBorder="1">
      <alignment/>
      <protection/>
    </xf>
    <xf numFmtId="0" fontId="2" fillId="0" borderId="0" xfId="58" applyFont="1" applyFill="1" applyBorder="1" applyAlignment="1">
      <alignment horizontal="left"/>
      <protection/>
    </xf>
    <xf numFmtId="0" fontId="3" fillId="0" borderId="0" xfId="58" applyFont="1" applyFill="1" applyAlignment="1">
      <alignment horizontal="center" vertical="center"/>
      <protection/>
    </xf>
    <xf numFmtId="0" fontId="0" fillId="0" borderId="10" xfId="58" applyFill="1" applyBorder="1" applyAlignment="1">
      <alignment horizontal="center"/>
      <protection/>
    </xf>
    <xf numFmtId="0" fontId="4" fillId="0" borderId="10" xfId="58" applyFont="1" applyFill="1" applyBorder="1" applyAlignment="1">
      <alignment vertical="center"/>
      <protection/>
    </xf>
    <xf numFmtId="0" fontId="5" fillId="0" borderId="0" xfId="58" applyFont="1" applyFill="1" applyAlignment="1">
      <alignment horizontal="center" vertical="center"/>
      <protection/>
    </xf>
    <xf numFmtId="0" fontId="6" fillId="0" borderId="11" xfId="58" applyFont="1" applyBorder="1" applyAlignment="1">
      <alignment horizontal="center" vertical="center" wrapText="1" shrinkToFit="1"/>
      <protection/>
    </xf>
    <xf numFmtId="0" fontId="6" fillId="0" borderId="12" xfId="58" applyFont="1" applyBorder="1" applyAlignment="1">
      <alignment horizontal="center" vertical="center" wrapText="1" shrinkToFit="1"/>
      <protection/>
    </xf>
    <xf numFmtId="0" fontId="6" fillId="0" borderId="13" xfId="58" applyFont="1" applyBorder="1" applyAlignment="1">
      <alignment horizontal="center" vertical="center" wrapText="1" shrinkToFit="1"/>
      <protection/>
    </xf>
    <xf numFmtId="0" fontId="7" fillId="0" borderId="12" xfId="58" applyFont="1" applyFill="1" applyBorder="1" applyAlignment="1">
      <alignment horizontal="center"/>
      <protection/>
    </xf>
    <xf numFmtId="0" fontId="7" fillId="0" borderId="12" xfId="58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4" fillId="0" borderId="10" xfId="58" applyNumberFormat="1" applyFont="1" applyFill="1" applyBorder="1" applyAlignment="1">
      <alignment vertical="center"/>
      <protection/>
    </xf>
    <xf numFmtId="176" fontId="6" fillId="0" borderId="11" xfId="58" applyNumberFormat="1" applyFont="1" applyBorder="1" applyAlignment="1">
      <alignment horizontal="center" vertical="center" wrapText="1"/>
      <protection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3" xfId="58" applyNumberFormat="1" applyFont="1" applyBorder="1" applyAlignment="1">
      <alignment horizontal="center" vertical="center" wrapText="1"/>
      <protection/>
    </xf>
    <xf numFmtId="176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8" fontId="7" fillId="0" borderId="12" xfId="58" applyNumberFormat="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 shrinkToFit="1"/>
    </xf>
    <xf numFmtId="178" fontId="7" fillId="0" borderId="12" xfId="58" applyNumberFormat="1" applyFont="1" applyFill="1" applyBorder="1" applyAlignment="1">
      <alignment horizontal="center"/>
      <protection/>
    </xf>
    <xf numFmtId="17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 shrinkToFit="1"/>
    </xf>
    <xf numFmtId="180" fontId="7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center" vertical="center" shrinkToFit="1"/>
    </xf>
    <xf numFmtId="177" fontId="4" fillId="0" borderId="10" xfId="58" applyNumberFormat="1" applyFont="1" applyFill="1" applyBorder="1" applyAlignment="1">
      <alignment vertical="center"/>
      <protection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7" fontId="7" fillId="0" borderId="12" xfId="58" applyNumberFormat="1" applyFont="1" applyFill="1" applyBorder="1" applyAlignment="1">
      <alignment horizontal="center" vertical="center"/>
      <protection/>
    </xf>
    <xf numFmtId="0" fontId="9" fillId="0" borderId="0" xfId="58" applyFont="1" applyFill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4 2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showGridLines="0" tabSelected="1" workbookViewId="0" topLeftCell="A1">
      <selection activeCell="S14" sqref="S14"/>
    </sheetView>
  </sheetViews>
  <sheetFormatPr defaultColWidth="9.00390625" defaultRowHeight="14.25"/>
  <cols>
    <col min="1" max="1" width="6.375" style="1" customWidth="1"/>
    <col min="2" max="2" width="7.625" style="2" customWidth="1"/>
    <col min="3" max="3" width="8.875" style="2" customWidth="1"/>
    <col min="4" max="4" width="6.375" style="2" customWidth="1"/>
    <col min="5" max="5" width="7.625" style="2" customWidth="1"/>
    <col min="6" max="6" width="21.625" style="2" customWidth="1"/>
    <col min="7" max="7" width="8.00390625" style="2" customWidth="1"/>
    <col min="8" max="8" width="8.375" style="2" customWidth="1"/>
    <col min="9" max="9" width="8.50390625" style="2" customWidth="1"/>
    <col min="10" max="10" width="9.375" style="2" customWidth="1"/>
    <col min="11" max="11" width="8.25390625" style="3" customWidth="1"/>
    <col min="12" max="14" width="8.875" style="3" customWidth="1"/>
    <col min="15" max="15" width="7.375" style="2" customWidth="1"/>
    <col min="16" max="16" width="7.00390625" style="2" customWidth="1"/>
    <col min="17" max="17" width="8.375" style="4" customWidth="1"/>
    <col min="18" max="16384" width="9.00390625" style="5" customWidth="1"/>
  </cols>
  <sheetData>
    <row r="1" spans="1:4" ht="20.25">
      <c r="A1" s="6" t="s">
        <v>0</v>
      </c>
      <c r="B1" s="6"/>
      <c r="C1" s="6"/>
      <c r="D1" s="6"/>
    </row>
    <row r="2" spans="1:17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9.75" customHeight="1">
      <c r="A3" s="8"/>
      <c r="B3" s="9"/>
      <c r="C3" s="10"/>
      <c r="D3" s="9"/>
      <c r="E3" s="9"/>
      <c r="F3" s="9"/>
      <c r="G3" s="9"/>
      <c r="H3" s="9"/>
      <c r="I3" s="9"/>
      <c r="J3" s="9"/>
      <c r="K3" s="19"/>
      <c r="L3" s="19"/>
      <c r="M3" s="19"/>
      <c r="N3" s="19"/>
      <c r="O3" s="9"/>
      <c r="P3" s="9"/>
      <c r="Q3" s="35"/>
    </row>
    <row r="4" spans="1:17" s="1" customFormat="1" ht="22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1" t="s">
        <v>9</v>
      </c>
      <c r="I4" s="11" t="s">
        <v>10</v>
      </c>
      <c r="J4" s="11" t="s">
        <v>11</v>
      </c>
      <c r="K4" s="20" t="s">
        <v>12</v>
      </c>
      <c r="L4" s="21" t="s">
        <v>13</v>
      </c>
      <c r="M4" s="21" t="s">
        <v>14</v>
      </c>
      <c r="N4" s="21" t="s">
        <v>15</v>
      </c>
      <c r="O4" s="11" t="s">
        <v>16</v>
      </c>
      <c r="P4" s="22" t="s">
        <v>17</v>
      </c>
      <c r="Q4" s="36" t="s">
        <v>18</v>
      </c>
    </row>
    <row r="5" spans="1:17" s="1" customFormat="1" ht="24" customHeight="1">
      <c r="A5" s="13"/>
      <c r="B5" s="13"/>
      <c r="C5" s="13"/>
      <c r="D5" s="13"/>
      <c r="E5" s="13"/>
      <c r="F5" s="13"/>
      <c r="G5" s="12"/>
      <c r="H5" s="13"/>
      <c r="I5" s="13"/>
      <c r="J5" s="13"/>
      <c r="K5" s="23"/>
      <c r="L5" s="24"/>
      <c r="M5" s="24"/>
      <c r="N5" s="24"/>
      <c r="O5" s="13"/>
      <c r="P5" s="25"/>
      <c r="Q5" s="37"/>
    </row>
    <row r="6" spans="1:17" ht="15.75" customHeight="1">
      <c r="A6" s="14">
        <v>1</v>
      </c>
      <c r="B6" s="15" t="s">
        <v>19</v>
      </c>
      <c r="C6" s="16" t="s">
        <v>20</v>
      </c>
      <c r="D6" s="15" t="s">
        <v>21</v>
      </c>
      <c r="E6" s="15" t="s">
        <v>22</v>
      </c>
      <c r="F6" s="17" t="s">
        <v>23</v>
      </c>
      <c r="G6" s="15">
        <v>415000</v>
      </c>
      <c r="H6" s="15" t="s">
        <v>24</v>
      </c>
      <c r="I6" s="16" t="s">
        <v>25</v>
      </c>
      <c r="J6" s="26">
        <v>42.84</v>
      </c>
      <c r="K6" s="27">
        <v>2.8</v>
      </c>
      <c r="L6" s="27">
        <v>0</v>
      </c>
      <c r="M6" s="16">
        <v>0.1</v>
      </c>
      <c r="N6" s="16">
        <v>0</v>
      </c>
      <c r="O6" s="26">
        <v>8.31</v>
      </c>
      <c r="P6" s="15" t="s">
        <v>26</v>
      </c>
      <c r="Q6" s="38" t="s">
        <v>27</v>
      </c>
    </row>
    <row r="7" spans="1:17" ht="15.75" customHeight="1">
      <c r="A7" s="14">
        <f>A6+1</f>
        <v>2</v>
      </c>
      <c r="B7" s="15" t="s">
        <v>28</v>
      </c>
      <c r="C7" s="16" t="s">
        <v>29</v>
      </c>
      <c r="D7" s="15" t="s">
        <v>21</v>
      </c>
      <c r="E7" s="15" t="s">
        <v>22</v>
      </c>
      <c r="F7" s="17" t="s">
        <v>30</v>
      </c>
      <c r="G7" s="15">
        <v>415000</v>
      </c>
      <c r="H7" s="15" t="s">
        <v>24</v>
      </c>
      <c r="I7" s="16" t="s">
        <v>31</v>
      </c>
      <c r="J7" s="28">
        <v>44.57</v>
      </c>
      <c r="K7" s="27">
        <v>0.8</v>
      </c>
      <c r="L7" s="27">
        <v>0</v>
      </c>
      <c r="M7" s="16">
        <v>0.1</v>
      </c>
      <c r="N7" s="16">
        <v>0</v>
      </c>
      <c r="O7" s="26">
        <v>8.65</v>
      </c>
      <c r="P7" s="15" t="s">
        <v>26</v>
      </c>
      <c r="Q7" s="38" t="s">
        <v>27</v>
      </c>
    </row>
    <row r="8" spans="1:17" ht="15.75" customHeight="1">
      <c r="A8" s="14">
        <f aca="true" t="shared" si="0" ref="A8:A19">A7+1</f>
        <v>3</v>
      </c>
      <c r="B8" s="15" t="s">
        <v>32</v>
      </c>
      <c r="C8" s="16" t="s">
        <v>33</v>
      </c>
      <c r="D8" s="15" t="s">
        <v>21</v>
      </c>
      <c r="E8" s="15" t="s">
        <v>22</v>
      </c>
      <c r="F8" s="17" t="s">
        <v>34</v>
      </c>
      <c r="G8" s="15">
        <v>415000</v>
      </c>
      <c r="H8" s="15" t="s">
        <v>24</v>
      </c>
      <c r="I8" s="16" t="s">
        <v>35</v>
      </c>
      <c r="J8" s="28">
        <v>40.12</v>
      </c>
      <c r="K8" s="27">
        <v>5.6</v>
      </c>
      <c r="L8" s="27">
        <v>0</v>
      </c>
      <c r="M8" s="16">
        <v>0.2</v>
      </c>
      <c r="N8" s="16">
        <v>0</v>
      </c>
      <c r="O8" s="26">
        <v>8.56</v>
      </c>
      <c r="P8" s="15" t="s">
        <v>26</v>
      </c>
      <c r="Q8" s="38" t="s">
        <v>27</v>
      </c>
    </row>
    <row r="9" spans="1:17" ht="15.75" customHeight="1">
      <c r="A9" s="14">
        <f t="shared" si="0"/>
        <v>4</v>
      </c>
      <c r="B9" s="15" t="s">
        <v>36</v>
      </c>
      <c r="C9" s="16" t="s">
        <v>37</v>
      </c>
      <c r="D9" s="15" t="s">
        <v>21</v>
      </c>
      <c r="E9" s="15" t="s">
        <v>22</v>
      </c>
      <c r="F9" s="17" t="s">
        <v>38</v>
      </c>
      <c r="G9" s="15">
        <v>415000</v>
      </c>
      <c r="H9" s="15" t="s">
        <v>24</v>
      </c>
      <c r="I9" s="16" t="s">
        <v>25</v>
      </c>
      <c r="J9" s="28">
        <v>44.89</v>
      </c>
      <c r="K9" s="27">
        <v>0.8</v>
      </c>
      <c r="L9" s="27">
        <v>0</v>
      </c>
      <c r="M9" s="16">
        <v>0.1</v>
      </c>
      <c r="N9" s="16">
        <v>0</v>
      </c>
      <c r="O9" s="26">
        <v>7</v>
      </c>
      <c r="P9" s="15" t="s">
        <v>26</v>
      </c>
      <c r="Q9" s="38" t="s">
        <v>27</v>
      </c>
    </row>
    <row r="10" spans="1:17" ht="15.75" customHeight="1">
      <c r="A10" s="14">
        <f t="shared" si="0"/>
        <v>5</v>
      </c>
      <c r="B10" s="15" t="s">
        <v>39</v>
      </c>
      <c r="C10" s="16" t="s">
        <v>40</v>
      </c>
      <c r="D10" s="15" t="s">
        <v>21</v>
      </c>
      <c r="E10" s="15" t="s">
        <v>22</v>
      </c>
      <c r="F10" s="17" t="s">
        <v>41</v>
      </c>
      <c r="G10" s="15">
        <v>415000</v>
      </c>
      <c r="H10" s="15" t="s">
        <v>24</v>
      </c>
      <c r="I10" s="16" t="s">
        <v>25</v>
      </c>
      <c r="J10" s="28">
        <v>46.52</v>
      </c>
      <c r="K10" s="27">
        <v>3.9</v>
      </c>
      <c r="L10" s="27">
        <v>0</v>
      </c>
      <c r="M10" s="16">
        <v>0.1</v>
      </c>
      <c r="N10" s="16">
        <v>0</v>
      </c>
      <c r="O10" s="26">
        <v>7.16</v>
      </c>
      <c r="P10" s="15" t="s">
        <v>26</v>
      </c>
      <c r="Q10" s="38" t="s">
        <v>27</v>
      </c>
    </row>
    <row r="11" spans="1:17" ht="15.75" customHeight="1">
      <c r="A11" s="14">
        <f t="shared" si="0"/>
        <v>6</v>
      </c>
      <c r="B11" s="15" t="s">
        <v>42</v>
      </c>
      <c r="C11" s="16" t="s">
        <v>43</v>
      </c>
      <c r="D11" s="15" t="s">
        <v>21</v>
      </c>
      <c r="E11" s="15" t="s">
        <v>22</v>
      </c>
      <c r="F11" s="17" t="s">
        <v>44</v>
      </c>
      <c r="G11" s="15">
        <v>415000</v>
      </c>
      <c r="H11" s="15" t="s">
        <v>24</v>
      </c>
      <c r="I11" s="16" t="s">
        <v>45</v>
      </c>
      <c r="J11" s="28">
        <v>43.69</v>
      </c>
      <c r="K11" s="27">
        <v>8.4</v>
      </c>
      <c r="L11" s="27">
        <v>0</v>
      </c>
      <c r="M11" s="16">
        <v>0</v>
      </c>
      <c r="N11" s="16">
        <v>0</v>
      </c>
      <c r="O11" s="26">
        <v>7.92</v>
      </c>
      <c r="P11" s="15" t="s">
        <v>26</v>
      </c>
      <c r="Q11" s="38" t="s">
        <v>27</v>
      </c>
    </row>
    <row r="12" spans="1:17" ht="15.75" customHeight="1">
      <c r="A12" s="14">
        <f t="shared" si="0"/>
        <v>7</v>
      </c>
      <c r="B12" s="15" t="s">
        <v>46</v>
      </c>
      <c r="C12" s="16" t="s">
        <v>47</v>
      </c>
      <c r="D12" s="15" t="s">
        <v>21</v>
      </c>
      <c r="E12" s="15" t="s">
        <v>22</v>
      </c>
      <c r="F12" s="17" t="s">
        <v>48</v>
      </c>
      <c r="G12" s="15">
        <v>415000</v>
      </c>
      <c r="H12" s="15" t="s">
        <v>24</v>
      </c>
      <c r="I12" s="16" t="s">
        <v>45</v>
      </c>
      <c r="J12" s="28">
        <v>46.39</v>
      </c>
      <c r="K12" s="27">
        <v>2.1999999999999997</v>
      </c>
      <c r="L12" s="27">
        <v>0</v>
      </c>
      <c r="M12" s="16">
        <v>0</v>
      </c>
      <c r="N12" s="16">
        <v>0</v>
      </c>
      <c r="O12" s="26">
        <v>7.48</v>
      </c>
      <c r="P12" s="15" t="s">
        <v>26</v>
      </c>
      <c r="Q12" s="38" t="s">
        <v>27</v>
      </c>
    </row>
    <row r="13" spans="1:17" ht="15.75" customHeight="1">
      <c r="A13" s="14">
        <f t="shared" si="0"/>
        <v>8</v>
      </c>
      <c r="B13" s="15" t="s">
        <v>49</v>
      </c>
      <c r="C13" s="16" t="s">
        <v>50</v>
      </c>
      <c r="D13" s="15" t="s">
        <v>21</v>
      </c>
      <c r="E13" s="15" t="s">
        <v>22</v>
      </c>
      <c r="F13" s="17" t="s">
        <v>51</v>
      </c>
      <c r="G13" s="15">
        <v>415000</v>
      </c>
      <c r="H13" s="15" t="s">
        <v>24</v>
      </c>
      <c r="I13" s="16" t="s">
        <v>52</v>
      </c>
      <c r="J13" s="28">
        <v>43.5</v>
      </c>
      <c r="K13" s="27">
        <v>3.2</v>
      </c>
      <c r="L13" s="27">
        <v>0</v>
      </c>
      <c r="M13" s="16">
        <v>0</v>
      </c>
      <c r="N13" s="16">
        <v>0</v>
      </c>
      <c r="O13" s="26">
        <v>7.55</v>
      </c>
      <c r="P13" s="15" t="s">
        <v>26</v>
      </c>
      <c r="Q13" s="38" t="s">
        <v>27</v>
      </c>
    </row>
    <row r="14" spans="1:17" ht="15.75" customHeight="1">
      <c r="A14" s="14">
        <f t="shared" si="0"/>
        <v>9</v>
      </c>
      <c r="B14" s="15" t="s">
        <v>53</v>
      </c>
      <c r="C14" s="16" t="s">
        <v>54</v>
      </c>
      <c r="D14" s="15" t="s">
        <v>21</v>
      </c>
      <c r="E14" s="15" t="s">
        <v>22</v>
      </c>
      <c r="F14" s="17" t="s">
        <v>55</v>
      </c>
      <c r="G14" s="15">
        <v>415000</v>
      </c>
      <c r="H14" s="15" t="s">
        <v>24</v>
      </c>
      <c r="I14" s="16" t="s">
        <v>25</v>
      </c>
      <c r="J14" s="28">
        <v>44.11</v>
      </c>
      <c r="K14" s="27">
        <v>0.4</v>
      </c>
      <c r="L14" s="27">
        <v>0</v>
      </c>
      <c r="M14" s="16">
        <v>0.2</v>
      </c>
      <c r="N14" s="16">
        <v>0</v>
      </c>
      <c r="O14" s="26">
        <v>7.88</v>
      </c>
      <c r="P14" s="15" t="s">
        <v>26</v>
      </c>
      <c r="Q14" s="38" t="s">
        <v>27</v>
      </c>
    </row>
    <row r="15" spans="1:17" ht="15.75" customHeight="1">
      <c r="A15" s="14">
        <f t="shared" si="0"/>
        <v>10</v>
      </c>
      <c r="B15" s="15" t="s">
        <v>56</v>
      </c>
      <c r="C15" s="16" t="s">
        <v>57</v>
      </c>
      <c r="D15" s="15" t="s">
        <v>21</v>
      </c>
      <c r="E15" s="15" t="s">
        <v>22</v>
      </c>
      <c r="F15" s="17" t="s">
        <v>58</v>
      </c>
      <c r="G15" s="15">
        <v>415000</v>
      </c>
      <c r="H15" s="15" t="s">
        <v>24</v>
      </c>
      <c r="I15" s="16" t="s">
        <v>31</v>
      </c>
      <c r="J15" s="28">
        <v>49.12</v>
      </c>
      <c r="K15" s="27">
        <v>0.4</v>
      </c>
      <c r="L15" s="27">
        <v>0</v>
      </c>
      <c r="M15" s="16">
        <v>0.1</v>
      </c>
      <c r="N15" s="16">
        <v>0</v>
      </c>
      <c r="O15" s="26">
        <v>7.24</v>
      </c>
      <c r="P15" s="15" t="s">
        <v>26</v>
      </c>
      <c r="Q15" s="38" t="s">
        <v>27</v>
      </c>
    </row>
    <row r="16" spans="1:17" ht="15.75" customHeight="1">
      <c r="A16" s="14">
        <f t="shared" si="0"/>
        <v>11</v>
      </c>
      <c r="B16" s="15" t="s">
        <v>59</v>
      </c>
      <c r="C16" s="16" t="s">
        <v>60</v>
      </c>
      <c r="D16" s="15" t="s">
        <v>21</v>
      </c>
      <c r="E16" s="15" t="s">
        <v>22</v>
      </c>
      <c r="F16" s="17" t="s">
        <v>61</v>
      </c>
      <c r="G16" s="15">
        <v>415000</v>
      </c>
      <c r="H16" s="15" t="s">
        <v>24</v>
      </c>
      <c r="I16" s="16" t="s">
        <v>62</v>
      </c>
      <c r="J16" s="28">
        <v>42.8</v>
      </c>
      <c r="K16" s="27">
        <v>0.2</v>
      </c>
      <c r="L16" s="27">
        <v>0</v>
      </c>
      <c r="M16" s="16">
        <v>0.2</v>
      </c>
      <c r="N16" s="16">
        <v>0</v>
      </c>
      <c r="O16" s="26">
        <v>7.44</v>
      </c>
      <c r="P16" s="15" t="s">
        <v>26</v>
      </c>
      <c r="Q16" s="38" t="s">
        <v>27</v>
      </c>
    </row>
    <row r="17" spans="1:17" ht="15.75" customHeight="1">
      <c r="A17" s="14">
        <f t="shared" si="0"/>
        <v>12</v>
      </c>
      <c r="B17" s="15" t="s">
        <v>63</v>
      </c>
      <c r="C17" s="16" t="s">
        <v>64</v>
      </c>
      <c r="D17" s="15" t="s">
        <v>21</v>
      </c>
      <c r="E17" s="15" t="s">
        <v>22</v>
      </c>
      <c r="F17" s="17" t="s">
        <v>61</v>
      </c>
      <c r="G17" s="15">
        <v>415000</v>
      </c>
      <c r="H17" s="15" t="s">
        <v>24</v>
      </c>
      <c r="I17" s="16" t="s">
        <v>65</v>
      </c>
      <c r="J17" s="28">
        <v>46.23</v>
      </c>
      <c r="K17" s="27">
        <v>6</v>
      </c>
      <c r="L17" s="27">
        <v>0</v>
      </c>
      <c r="M17" s="16">
        <v>0</v>
      </c>
      <c r="N17" s="16">
        <v>0</v>
      </c>
      <c r="O17" s="26">
        <v>7.67</v>
      </c>
      <c r="P17" s="15" t="s">
        <v>26</v>
      </c>
      <c r="Q17" s="38" t="s">
        <v>27</v>
      </c>
    </row>
    <row r="18" spans="1:17" ht="15.75" customHeight="1">
      <c r="A18" s="14">
        <f t="shared" si="0"/>
        <v>13</v>
      </c>
      <c r="B18" s="15" t="s">
        <v>66</v>
      </c>
      <c r="C18" s="16" t="s">
        <v>67</v>
      </c>
      <c r="D18" s="15" t="s">
        <v>21</v>
      </c>
      <c r="E18" s="15" t="s">
        <v>22</v>
      </c>
      <c r="F18" s="17" t="s">
        <v>68</v>
      </c>
      <c r="G18" s="15">
        <v>415000</v>
      </c>
      <c r="H18" s="15" t="s">
        <v>24</v>
      </c>
      <c r="I18" s="16" t="s">
        <v>62</v>
      </c>
      <c r="J18" s="28">
        <v>42.42</v>
      </c>
      <c r="K18" s="27">
        <v>6.4</v>
      </c>
      <c r="L18" s="27">
        <v>0</v>
      </c>
      <c r="M18" s="16">
        <v>0</v>
      </c>
      <c r="N18" s="16">
        <v>0</v>
      </c>
      <c r="O18" s="26">
        <v>7.54</v>
      </c>
      <c r="P18" s="15" t="s">
        <v>26</v>
      </c>
      <c r="Q18" s="38" t="s">
        <v>27</v>
      </c>
    </row>
    <row r="19" spans="1:17" ht="15.75" customHeight="1">
      <c r="A19" s="14">
        <f t="shared" si="0"/>
        <v>14</v>
      </c>
      <c r="B19" s="15" t="s">
        <v>69</v>
      </c>
      <c r="C19" s="16" t="s">
        <v>70</v>
      </c>
      <c r="D19" s="15" t="s">
        <v>21</v>
      </c>
      <c r="E19" s="15" t="s">
        <v>22</v>
      </c>
      <c r="F19" s="17" t="s">
        <v>71</v>
      </c>
      <c r="G19" s="15">
        <v>415000</v>
      </c>
      <c r="H19" s="15" t="s">
        <v>24</v>
      </c>
      <c r="I19" s="16" t="s">
        <v>65</v>
      </c>
      <c r="J19" s="28">
        <v>45.4</v>
      </c>
      <c r="K19" s="27">
        <v>8.4</v>
      </c>
      <c r="L19" s="27">
        <v>0</v>
      </c>
      <c r="M19" s="16">
        <v>0</v>
      </c>
      <c r="N19" s="16">
        <v>0</v>
      </c>
      <c r="O19" s="26">
        <v>9.8</v>
      </c>
      <c r="P19" s="15" t="s">
        <v>26</v>
      </c>
      <c r="Q19" s="38" t="s">
        <v>27</v>
      </c>
    </row>
    <row r="20" spans="1:17" ht="15.75" customHeight="1">
      <c r="A20" s="14">
        <f aca="true" t="shared" si="1" ref="A20:A51">A19+1</f>
        <v>15</v>
      </c>
      <c r="B20" s="15" t="s">
        <v>72</v>
      </c>
      <c r="C20" s="16" t="s">
        <v>73</v>
      </c>
      <c r="D20" s="15" t="s">
        <v>21</v>
      </c>
      <c r="E20" s="15" t="s">
        <v>22</v>
      </c>
      <c r="F20" s="17" t="s">
        <v>74</v>
      </c>
      <c r="G20" s="15">
        <v>415000</v>
      </c>
      <c r="H20" s="15" t="s">
        <v>24</v>
      </c>
      <c r="I20" s="17" t="s">
        <v>25</v>
      </c>
      <c r="J20" s="28">
        <v>43.77</v>
      </c>
      <c r="K20" s="17">
        <v>1.6</v>
      </c>
      <c r="L20" s="17">
        <v>0</v>
      </c>
      <c r="M20" s="17">
        <v>0.4</v>
      </c>
      <c r="N20" s="16">
        <v>0</v>
      </c>
      <c r="O20" s="26">
        <v>8.46</v>
      </c>
      <c r="P20" s="15" t="s">
        <v>26</v>
      </c>
      <c r="Q20" s="38" t="s">
        <v>27</v>
      </c>
    </row>
    <row r="21" spans="1:17" ht="15.75" customHeight="1">
      <c r="A21" s="14">
        <f t="shared" si="1"/>
        <v>16</v>
      </c>
      <c r="B21" s="15" t="s">
        <v>75</v>
      </c>
      <c r="C21" s="16" t="s">
        <v>76</v>
      </c>
      <c r="D21" s="15" t="s">
        <v>21</v>
      </c>
      <c r="E21" s="15" t="s">
        <v>22</v>
      </c>
      <c r="F21" s="17" t="s">
        <v>77</v>
      </c>
      <c r="G21" s="15">
        <v>415000</v>
      </c>
      <c r="H21" s="15" t="s">
        <v>24</v>
      </c>
      <c r="I21" s="17" t="s">
        <v>25</v>
      </c>
      <c r="J21" s="28">
        <v>43.69</v>
      </c>
      <c r="K21" s="17">
        <v>9.6</v>
      </c>
      <c r="L21" s="17">
        <v>0</v>
      </c>
      <c r="M21" s="17">
        <v>0</v>
      </c>
      <c r="N21" s="16">
        <v>0</v>
      </c>
      <c r="O21" s="26">
        <v>8.35</v>
      </c>
      <c r="P21" s="15" t="s">
        <v>26</v>
      </c>
      <c r="Q21" s="38" t="s">
        <v>27</v>
      </c>
    </row>
    <row r="22" spans="1:17" ht="15.75" customHeight="1">
      <c r="A22" s="14">
        <f t="shared" si="1"/>
        <v>17</v>
      </c>
      <c r="B22" s="15" t="s">
        <v>78</v>
      </c>
      <c r="C22" s="16" t="s">
        <v>79</v>
      </c>
      <c r="D22" s="15" t="s">
        <v>21</v>
      </c>
      <c r="E22" s="15" t="s">
        <v>22</v>
      </c>
      <c r="F22" s="17" t="s">
        <v>80</v>
      </c>
      <c r="G22" s="15">
        <v>415000</v>
      </c>
      <c r="H22" s="15" t="s">
        <v>24</v>
      </c>
      <c r="I22" s="17" t="s">
        <v>25</v>
      </c>
      <c r="J22" s="28">
        <v>45.03</v>
      </c>
      <c r="K22" s="17">
        <v>0.6</v>
      </c>
      <c r="L22" s="17">
        <v>0</v>
      </c>
      <c r="M22" s="17">
        <v>0</v>
      </c>
      <c r="N22" s="16">
        <v>0</v>
      </c>
      <c r="O22" s="26">
        <v>7.77</v>
      </c>
      <c r="P22" s="15" t="s">
        <v>26</v>
      </c>
      <c r="Q22" s="38" t="s">
        <v>27</v>
      </c>
    </row>
    <row r="23" spans="1:17" ht="15.75" customHeight="1">
      <c r="A23" s="14">
        <f t="shared" si="1"/>
        <v>18</v>
      </c>
      <c r="B23" s="15" t="s">
        <v>81</v>
      </c>
      <c r="C23" s="16" t="s">
        <v>82</v>
      </c>
      <c r="D23" s="15" t="s">
        <v>21</v>
      </c>
      <c r="E23" s="15" t="s">
        <v>22</v>
      </c>
      <c r="F23" s="17" t="s">
        <v>83</v>
      </c>
      <c r="G23" s="15">
        <v>415000</v>
      </c>
      <c r="H23" s="15" t="s">
        <v>24</v>
      </c>
      <c r="I23" s="27" t="s">
        <v>84</v>
      </c>
      <c r="J23" s="28">
        <v>51.41</v>
      </c>
      <c r="K23" s="27">
        <v>5.4</v>
      </c>
      <c r="L23" s="27">
        <v>0</v>
      </c>
      <c r="M23" s="27">
        <v>0.1</v>
      </c>
      <c r="N23" s="16">
        <v>1.5</v>
      </c>
      <c r="O23" s="26">
        <v>8.25</v>
      </c>
      <c r="P23" s="15" t="s">
        <v>26</v>
      </c>
      <c r="Q23" s="38" t="s">
        <v>27</v>
      </c>
    </row>
    <row r="24" spans="1:17" ht="15.75" customHeight="1">
      <c r="A24" s="14">
        <f t="shared" si="1"/>
        <v>19</v>
      </c>
      <c r="B24" s="15" t="s">
        <v>85</v>
      </c>
      <c r="C24" s="16" t="s">
        <v>86</v>
      </c>
      <c r="D24" s="15" t="s">
        <v>21</v>
      </c>
      <c r="E24" s="15" t="s">
        <v>22</v>
      </c>
      <c r="F24" s="17" t="s">
        <v>87</v>
      </c>
      <c r="G24" s="15">
        <v>415000</v>
      </c>
      <c r="H24" s="15" t="s">
        <v>24</v>
      </c>
      <c r="I24" s="27" t="s">
        <v>65</v>
      </c>
      <c r="J24" s="28">
        <v>40.42</v>
      </c>
      <c r="K24" s="27">
        <v>12.2</v>
      </c>
      <c r="L24" s="27">
        <v>0</v>
      </c>
      <c r="M24" s="27">
        <v>0.3</v>
      </c>
      <c r="N24" s="16">
        <v>0</v>
      </c>
      <c r="O24" s="26">
        <v>10.36</v>
      </c>
      <c r="P24" s="15" t="s">
        <v>26</v>
      </c>
      <c r="Q24" s="38" t="s">
        <v>27</v>
      </c>
    </row>
    <row r="25" spans="1:17" ht="15.75" customHeight="1">
      <c r="A25" s="14">
        <f t="shared" si="1"/>
        <v>20</v>
      </c>
      <c r="B25" s="15" t="s">
        <v>88</v>
      </c>
      <c r="C25" s="16" t="s">
        <v>89</v>
      </c>
      <c r="D25" s="15" t="s">
        <v>21</v>
      </c>
      <c r="E25" s="15" t="s">
        <v>22</v>
      </c>
      <c r="F25" s="17" t="s">
        <v>90</v>
      </c>
      <c r="G25" s="15">
        <v>415000</v>
      </c>
      <c r="H25" s="15" t="s">
        <v>24</v>
      </c>
      <c r="I25" s="27" t="s">
        <v>62</v>
      </c>
      <c r="J25" s="28">
        <v>43.94</v>
      </c>
      <c r="K25" s="27">
        <v>1.4</v>
      </c>
      <c r="L25" s="27">
        <v>0</v>
      </c>
      <c r="M25" s="27">
        <v>0.1</v>
      </c>
      <c r="N25" s="16">
        <v>0</v>
      </c>
      <c r="O25" s="26">
        <v>7.73</v>
      </c>
      <c r="P25" s="15" t="s">
        <v>26</v>
      </c>
      <c r="Q25" s="38" t="s">
        <v>27</v>
      </c>
    </row>
    <row r="26" spans="1:17" ht="15.75" customHeight="1">
      <c r="A26" s="14">
        <f t="shared" si="1"/>
        <v>21</v>
      </c>
      <c r="B26" s="15" t="s">
        <v>91</v>
      </c>
      <c r="C26" s="16" t="s">
        <v>92</v>
      </c>
      <c r="D26" s="15" t="s">
        <v>21</v>
      </c>
      <c r="E26" s="15" t="s">
        <v>22</v>
      </c>
      <c r="F26" s="17" t="s">
        <v>93</v>
      </c>
      <c r="G26" s="15">
        <v>415000</v>
      </c>
      <c r="H26" s="15" t="s">
        <v>24</v>
      </c>
      <c r="I26" s="16" t="s">
        <v>65</v>
      </c>
      <c r="J26" s="28">
        <v>49.14</v>
      </c>
      <c r="K26" s="27">
        <v>1.6</v>
      </c>
      <c r="L26" s="29">
        <v>0</v>
      </c>
      <c r="M26" s="30">
        <v>0</v>
      </c>
      <c r="N26" s="30">
        <v>0</v>
      </c>
      <c r="O26" s="26">
        <v>7.66</v>
      </c>
      <c r="P26" s="15" t="s">
        <v>26</v>
      </c>
      <c r="Q26" s="38" t="s">
        <v>27</v>
      </c>
    </row>
    <row r="27" spans="1:17" ht="15.75" customHeight="1">
      <c r="A27" s="14">
        <f t="shared" si="1"/>
        <v>22</v>
      </c>
      <c r="B27" s="15" t="s">
        <v>94</v>
      </c>
      <c r="C27" s="16" t="s">
        <v>95</v>
      </c>
      <c r="D27" s="15" t="s">
        <v>21</v>
      </c>
      <c r="E27" s="15" t="s">
        <v>22</v>
      </c>
      <c r="F27" s="17" t="s">
        <v>96</v>
      </c>
      <c r="G27" s="15">
        <v>415000</v>
      </c>
      <c r="H27" s="15" t="s">
        <v>24</v>
      </c>
      <c r="I27" s="16" t="s">
        <v>97</v>
      </c>
      <c r="J27" s="28">
        <v>45.78</v>
      </c>
      <c r="K27" s="27">
        <v>4.8</v>
      </c>
      <c r="L27" s="29">
        <v>0</v>
      </c>
      <c r="M27" s="30">
        <v>0.2</v>
      </c>
      <c r="N27" s="30">
        <v>0</v>
      </c>
      <c r="O27" s="26">
        <v>7.39</v>
      </c>
      <c r="P27" s="15" t="s">
        <v>26</v>
      </c>
      <c r="Q27" s="38" t="s">
        <v>27</v>
      </c>
    </row>
    <row r="28" spans="1:17" ht="15.75" customHeight="1">
      <c r="A28" s="14">
        <f t="shared" si="1"/>
        <v>23</v>
      </c>
      <c r="B28" s="15" t="s">
        <v>98</v>
      </c>
      <c r="C28" s="16" t="s">
        <v>99</v>
      </c>
      <c r="D28" s="15" t="s">
        <v>21</v>
      </c>
      <c r="E28" s="15" t="s">
        <v>22</v>
      </c>
      <c r="F28" s="17" t="s">
        <v>100</v>
      </c>
      <c r="G28" s="15">
        <v>415000</v>
      </c>
      <c r="H28" s="14" t="s">
        <v>101</v>
      </c>
      <c r="I28" s="16" t="s">
        <v>62</v>
      </c>
      <c r="J28" s="28">
        <v>40.32</v>
      </c>
      <c r="K28" s="31">
        <v>17</v>
      </c>
      <c r="L28" s="29">
        <v>0</v>
      </c>
      <c r="M28" s="30">
        <v>0</v>
      </c>
      <c r="N28" s="32">
        <v>2</v>
      </c>
      <c r="O28" s="26">
        <v>12.66</v>
      </c>
      <c r="P28" s="15" t="s">
        <v>26</v>
      </c>
      <c r="Q28" s="38" t="s">
        <v>27</v>
      </c>
    </row>
    <row r="29" spans="1:17" ht="15.75" customHeight="1">
      <c r="A29" s="14">
        <f t="shared" si="1"/>
        <v>24</v>
      </c>
      <c r="B29" s="15" t="s">
        <v>102</v>
      </c>
      <c r="C29" s="16" t="s">
        <v>103</v>
      </c>
      <c r="D29" s="15" t="s">
        <v>21</v>
      </c>
      <c r="E29" s="15" t="s">
        <v>22</v>
      </c>
      <c r="F29" s="17" t="s">
        <v>104</v>
      </c>
      <c r="G29" s="15">
        <v>415000</v>
      </c>
      <c r="H29" s="14" t="s">
        <v>101</v>
      </c>
      <c r="I29" s="16" t="s">
        <v>62</v>
      </c>
      <c r="J29" s="28">
        <v>40.87</v>
      </c>
      <c r="K29" s="27">
        <v>0.8</v>
      </c>
      <c r="L29" s="29">
        <v>0.2</v>
      </c>
      <c r="M29" s="30">
        <v>0.4</v>
      </c>
      <c r="N29" s="30">
        <v>0</v>
      </c>
      <c r="O29" s="26">
        <v>8.35</v>
      </c>
      <c r="P29" s="15" t="s">
        <v>26</v>
      </c>
      <c r="Q29" s="38" t="s">
        <v>27</v>
      </c>
    </row>
    <row r="30" spans="1:17" ht="15.75" customHeight="1">
      <c r="A30" s="14">
        <f t="shared" si="1"/>
        <v>25</v>
      </c>
      <c r="B30" s="15" t="s">
        <v>105</v>
      </c>
      <c r="C30" s="16" t="s">
        <v>106</v>
      </c>
      <c r="D30" s="15" t="s">
        <v>21</v>
      </c>
      <c r="E30" s="15" t="s">
        <v>22</v>
      </c>
      <c r="F30" s="17" t="s">
        <v>107</v>
      </c>
      <c r="G30" s="15">
        <v>415000</v>
      </c>
      <c r="H30" s="14" t="s">
        <v>101</v>
      </c>
      <c r="I30" s="16" t="s">
        <v>25</v>
      </c>
      <c r="J30" s="28">
        <v>44.58</v>
      </c>
      <c r="K30" s="27">
        <v>8.4</v>
      </c>
      <c r="L30" s="29">
        <v>0</v>
      </c>
      <c r="M30" s="30">
        <v>0.1</v>
      </c>
      <c r="N30" s="30">
        <v>0</v>
      </c>
      <c r="O30" s="26">
        <v>8.05</v>
      </c>
      <c r="P30" s="15" t="s">
        <v>26</v>
      </c>
      <c r="Q30" s="38" t="s">
        <v>27</v>
      </c>
    </row>
    <row r="31" spans="1:17" ht="15.75" customHeight="1">
      <c r="A31" s="14">
        <f t="shared" si="1"/>
        <v>26</v>
      </c>
      <c r="B31" s="15" t="s">
        <v>108</v>
      </c>
      <c r="C31" s="16" t="s">
        <v>109</v>
      </c>
      <c r="D31" s="15" t="s">
        <v>21</v>
      </c>
      <c r="E31" s="15" t="s">
        <v>22</v>
      </c>
      <c r="F31" s="17" t="s">
        <v>110</v>
      </c>
      <c r="G31" s="15">
        <v>415000</v>
      </c>
      <c r="H31" s="15" t="s">
        <v>24</v>
      </c>
      <c r="I31" s="16" t="s">
        <v>111</v>
      </c>
      <c r="J31" s="28">
        <v>42.14</v>
      </c>
      <c r="K31" s="27">
        <v>5.6</v>
      </c>
      <c r="L31" s="29">
        <v>0</v>
      </c>
      <c r="M31" s="30">
        <v>0</v>
      </c>
      <c r="N31" s="30">
        <v>0</v>
      </c>
      <c r="O31" s="26">
        <v>8.48</v>
      </c>
      <c r="P31" s="15" t="s">
        <v>26</v>
      </c>
      <c r="Q31" s="38" t="s">
        <v>27</v>
      </c>
    </row>
    <row r="32" spans="1:17" ht="15.75" customHeight="1">
      <c r="A32" s="14">
        <f t="shared" si="1"/>
        <v>27</v>
      </c>
      <c r="B32" s="15" t="s">
        <v>112</v>
      </c>
      <c r="C32" s="16" t="s">
        <v>113</v>
      </c>
      <c r="D32" s="15" t="s">
        <v>21</v>
      </c>
      <c r="E32" s="15" t="s">
        <v>22</v>
      </c>
      <c r="F32" s="17" t="s">
        <v>114</v>
      </c>
      <c r="G32" s="15">
        <v>415000</v>
      </c>
      <c r="H32" s="14" t="s">
        <v>101</v>
      </c>
      <c r="I32" s="16" t="s">
        <v>115</v>
      </c>
      <c r="J32" s="28">
        <v>42.13</v>
      </c>
      <c r="K32" s="27">
        <v>0.6</v>
      </c>
      <c r="L32" s="29">
        <v>0</v>
      </c>
      <c r="M32" s="30">
        <v>0.1</v>
      </c>
      <c r="N32" s="30">
        <v>0</v>
      </c>
      <c r="O32" s="26">
        <v>7.47</v>
      </c>
      <c r="P32" s="15" t="s">
        <v>26</v>
      </c>
      <c r="Q32" s="38" t="s">
        <v>27</v>
      </c>
    </row>
    <row r="33" spans="1:17" ht="15.75" customHeight="1">
      <c r="A33" s="14">
        <f t="shared" si="1"/>
        <v>28</v>
      </c>
      <c r="B33" s="15" t="s">
        <v>116</v>
      </c>
      <c r="C33" s="16" t="s">
        <v>117</v>
      </c>
      <c r="D33" s="15" t="s">
        <v>21</v>
      </c>
      <c r="E33" s="15" t="s">
        <v>22</v>
      </c>
      <c r="F33" s="17" t="s">
        <v>118</v>
      </c>
      <c r="G33" s="15">
        <v>415000</v>
      </c>
      <c r="H33" s="15" t="s">
        <v>24</v>
      </c>
      <c r="I33" s="16" t="s">
        <v>25</v>
      </c>
      <c r="J33" s="28">
        <v>40.96</v>
      </c>
      <c r="K33" s="27">
        <v>0.8</v>
      </c>
      <c r="L33" s="29">
        <v>0</v>
      </c>
      <c r="M33" s="30">
        <v>0.2</v>
      </c>
      <c r="N33" s="30">
        <v>0</v>
      </c>
      <c r="O33" s="26">
        <v>7.94</v>
      </c>
      <c r="P33" s="15" t="s">
        <v>26</v>
      </c>
      <c r="Q33" s="38" t="s">
        <v>27</v>
      </c>
    </row>
    <row r="34" spans="1:17" ht="15.75" customHeight="1">
      <c r="A34" s="14">
        <f t="shared" si="1"/>
        <v>29</v>
      </c>
      <c r="B34" s="15" t="s">
        <v>119</v>
      </c>
      <c r="C34" s="16" t="s">
        <v>120</v>
      </c>
      <c r="D34" s="15" t="s">
        <v>21</v>
      </c>
      <c r="E34" s="15" t="s">
        <v>22</v>
      </c>
      <c r="F34" s="17" t="s">
        <v>121</v>
      </c>
      <c r="G34" s="15">
        <v>415000</v>
      </c>
      <c r="H34" s="15" t="s">
        <v>24</v>
      </c>
      <c r="I34" s="16" t="s">
        <v>122</v>
      </c>
      <c r="J34" s="28">
        <v>49.1</v>
      </c>
      <c r="K34" s="27">
        <v>0</v>
      </c>
      <c r="L34" s="29">
        <v>0</v>
      </c>
      <c r="M34" s="30">
        <v>0.4</v>
      </c>
      <c r="N34" s="30">
        <v>0</v>
      </c>
      <c r="O34" s="26">
        <v>6.63</v>
      </c>
      <c r="P34" s="15" t="s">
        <v>26</v>
      </c>
      <c r="Q34" s="38" t="s">
        <v>27</v>
      </c>
    </row>
    <row r="35" spans="1:17" ht="15.75" customHeight="1">
      <c r="A35" s="14">
        <f t="shared" si="1"/>
        <v>30</v>
      </c>
      <c r="B35" s="15" t="s">
        <v>123</v>
      </c>
      <c r="C35" s="16" t="s">
        <v>124</v>
      </c>
      <c r="D35" s="15" t="s">
        <v>21</v>
      </c>
      <c r="E35" s="15" t="s">
        <v>22</v>
      </c>
      <c r="F35" s="17" t="s">
        <v>118</v>
      </c>
      <c r="G35" s="15">
        <v>415000</v>
      </c>
      <c r="H35" s="15" t="s">
        <v>24</v>
      </c>
      <c r="I35" s="16" t="s">
        <v>25</v>
      </c>
      <c r="J35" s="28">
        <v>48.34</v>
      </c>
      <c r="K35" s="27">
        <v>9.6</v>
      </c>
      <c r="L35" s="29">
        <v>0</v>
      </c>
      <c r="M35" s="30">
        <v>0</v>
      </c>
      <c r="N35" s="30">
        <v>0</v>
      </c>
      <c r="O35" s="26">
        <v>8</v>
      </c>
      <c r="P35" s="15" t="s">
        <v>26</v>
      </c>
      <c r="Q35" s="38" t="s">
        <v>27</v>
      </c>
    </row>
    <row r="36" spans="1:17" ht="15.75" customHeight="1">
      <c r="A36" s="14">
        <f t="shared" si="1"/>
        <v>31</v>
      </c>
      <c r="B36" s="15" t="s">
        <v>125</v>
      </c>
      <c r="C36" s="16" t="s">
        <v>126</v>
      </c>
      <c r="D36" s="15" t="s">
        <v>21</v>
      </c>
      <c r="E36" s="15" t="s">
        <v>22</v>
      </c>
      <c r="F36" s="17" t="s">
        <v>127</v>
      </c>
      <c r="G36" s="15">
        <v>415000</v>
      </c>
      <c r="H36" s="15" t="s">
        <v>24</v>
      </c>
      <c r="I36" s="16" t="s">
        <v>25</v>
      </c>
      <c r="J36" s="28">
        <v>47.2</v>
      </c>
      <c r="K36" s="27">
        <v>0</v>
      </c>
      <c r="L36" s="29">
        <v>0</v>
      </c>
      <c r="M36" s="30">
        <v>0</v>
      </c>
      <c r="N36" s="30">
        <v>0</v>
      </c>
      <c r="O36" s="26">
        <v>6.66</v>
      </c>
      <c r="P36" s="15" t="s">
        <v>26</v>
      </c>
      <c r="Q36" s="38" t="s">
        <v>27</v>
      </c>
    </row>
    <row r="37" spans="1:17" ht="15.75" customHeight="1">
      <c r="A37" s="14">
        <f t="shared" si="1"/>
        <v>32</v>
      </c>
      <c r="B37" s="15" t="s">
        <v>128</v>
      </c>
      <c r="C37" s="16" t="s">
        <v>129</v>
      </c>
      <c r="D37" s="15" t="s">
        <v>21</v>
      </c>
      <c r="E37" s="15" t="s">
        <v>22</v>
      </c>
      <c r="F37" s="17" t="s">
        <v>130</v>
      </c>
      <c r="G37" s="15">
        <v>415000</v>
      </c>
      <c r="H37" s="15" t="s">
        <v>24</v>
      </c>
      <c r="I37" s="16" t="s">
        <v>115</v>
      </c>
      <c r="J37" s="28">
        <v>39.78</v>
      </c>
      <c r="K37" s="27">
        <v>0.2</v>
      </c>
      <c r="L37" s="29">
        <v>0</v>
      </c>
      <c r="M37" s="30">
        <v>0.4</v>
      </c>
      <c r="N37" s="32">
        <v>3</v>
      </c>
      <c r="O37" s="26">
        <v>8.08</v>
      </c>
      <c r="P37" s="15" t="s">
        <v>26</v>
      </c>
      <c r="Q37" s="38" t="s">
        <v>27</v>
      </c>
    </row>
    <row r="38" spans="1:17" ht="15.75" customHeight="1">
      <c r="A38" s="14">
        <f t="shared" si="1"/>
        <v>33</v>
      </c>
      <c r="B38" s="15" t="s">
        <v>131</v>
      </c>
      <c r="C38" s="16" t="s">
        <v>132</v>
      </c>
      <c r="D38" s="15" t="s">
        <v>21</v>
      </c>
      <c r="E38" s="15" t="s">
        <v>22</v>
      </c>
      <c r="F38" s="17" t="s">
        <v>133</v>
      </c>
      <c r="G38" s="15">
        <v>415000</v>
      </c>
      <c r="H38" s="15" t="s">
        <v>24</v>
      </c>
      <c r="I38" s="16" t="s">
        <v>25</v>
      </c>
      <c r="J38" s="28">
        <v>49.68</v>
      </c>
      <c r="K38" s="27">
        <v>0</v>
      </c>
      <c r="L38" s="29">
        <v>0</v>
      </c>
      <c r="M38" s="30">
        <v>0</v>
      </c>
      <c r="N38" s="30">
        <v>0</v>
      </c>
      <c r="O38" s="26">
        <v>6.77</v>
      </c>
      <c r="P38" s="15" t="s">
        <v>26</v>
      </c>
      <c r="Q38" s="38" t="s">
        <v>27</v>
      </c>
    </row>
    <row r="39" spans="1:17" ht="15.75" customHeight="1">
      <c r="A39" s="14">
        <f t="shared" si="1"/>
        <v>34</v>
      </c>
      <c r="B39" s="15" t="s">
        <v>134</v>
      </c>
      <c r="C39" s="16" t="s">
        <v>135</v>
      </c>
      <c r="D39" s="15" t="s">
        <v>21</v>
      </c>
      <c r="E39" s="15" t="s">
        <v>22</v>
      </c>
      <c r="F39" s="17" t="s">
        <v>136</v>
      </c>
      <c r="G39" s="15">
        <v>415000</v>
      </c>
      <c r="H39" s="15" t="s">
        <v>24</v>
      </c>
      <c r="I39" s="16" t="s">
        <v>137</v>
      </c>
      <c r="J39" s="28">
        <v>43.32</v>
      </c>
      <c r="K39" s="27">
        <v>7.199999999999999</v>
      </c>
      <c r="L39" s="29">
        <v>0</v>
      </c>
      <c r="M39" s="30">
        <v>0</v>
      </c>
      <c r="N39" s="30">
        <v>0</v>
      </c>
      <c r="O39" s="26">
        <v>8.4</v>
      </c>
      <c r="P39" s="15" t="s">
        <v>26</v>
      </c>
      <c r="Q39" s="38" t="s">
        <v>27</v>
      </c>
    </row>
    <row r="40" spans="1:17" ht="15.75" customHeight="1">
      <c r="A40" s="14">
        <f t="shared" si="1"/>
        <v>35</v>
      </c>
      <c r="B40" s="15" t="s">
        <v>138</v>
      </c>
      <c r="C40" s="16" t="s">
        <v>139</v>
      </c>
      <c r="D40" s="15" t="s">
        <v>21</v>
      </c>
      <c r="E40" s="15" t="s">
        <v>22</v>
      </c>
      <c r="F40" s="17" t="s">
        <v>140</v>
      </c>
      <c r="G40" s="15">
        <v>415000</v>
      </c>
      <c r="H40" s="15" t="s">
        <v>24</v>
      </c>
      <c r="I40" s="16" t="s">
        <v>137</v>
      </c>
      <c r="J40" s="28">
        <v>42.4</v>
      </c>
      <c r="K40" s="27">
        <v>4.8</v>
      </c>
      <c r="L40" s="29">
        <v>0</v>
      </c>
      <c r="M40" s="30">
        <v>0</v>
      </c>
      <c r="N40" s="30">
        <v>0</v>
      </c>
      <c r="O40" s="26">
        <v>7.62</v>
      </c>
      <c r="P40" s="15" t="s">
        <v>26</v>
      </c>
      <c r="Q40" s="38" t="s">
        <v>27</v>
      </c>
    </row>
    <row r="41" spans="1:17" ht="15.75" customHeight="1">
      <c r="A41" s="14">
        <f t="shared" si="1"/>
        <v>36</v>
      </c>
      <c r="B41" s="15" t="s">
        <v>141</v>
      </c>
      <c r="C41" s="16" t="s">
        <v>142</v>
      </c>
      <c r="D41" s="15" t="s">
        <v>21</v>
      </c>
      <c r="E41" s="15" t="s">
        <v>22</v>
      </c>
      <c r="F41" s="17" t="s">
        <v>143</v>
      </c>
      <c r="G41" s="15">
        <v>415000</v>
      </c>
      <c r="H41" s="15" t="s">
        <v>24</v>
      </c>
      <c r="I41" s="16" t="s">
        <v>62</v>
      </c>
      <c r="J41" s="28">
        <v>45.39</v>
      </c>
      <c r="K41" s="27">
        <v>0.6</v>
      </c>
      <c r="L41" s="29">
        <v>0</v>
      </c>
      <c r="M41" s="30">
        <v>0.3</v>
      </c>
      <c r="N41" s="30">
        <v>0</v>
      </c>
      <c r="O41" s="26">
        <v>7.8</v>
      </c>
      <c r="P41" s="15" t="s">
        <v>26</v>
      </c>
      <c r="Q41" s="38" t="s">
        <v>27</v>
      </c>
    </row>
    <row r="42" spans="1:17" ht="15.75" customHeight="1">
      <c r="A42" s="14">
        <f t="shared" si="1"/>
        <v>37</v>
      </c>
      <c r="B42" s="15" t="s">
        <v>144</v>
      </c>
      <c r="C42" s="16" t="s">
        <v>145</v>
      </c>
      <c r="D42" s="15" t="s">
        <v>21</v>
      </c>
      <c r="E42" s="15" t="s">
        <v>22</v>
      </c>
      <c r="F42" s="17" t="s">
        <v>146</v>
      </c>
      <c r="G42" s="15">
        <v>415000</v>
      </c>
      <c r="H42" s="15" t="s">
        <v>24</v>
      </c>
      <c r="I42" s="27" t="s">
        <v>147</v>
      </c>
      <c r="J42" s="28">
        <v>45.84</v>
      </c>
      <c r="K42" s="33">
        <v>8</v>
      </c>
      <c r="L42" s="29">
        <v>0</v>
      </c>
      <c r="M42" s="30">
        <v>0</v>
      </c>
      <c r="N42" s="30">
        <v>0.5</v>
      </c>
      <c r="O42" s="26">
        <v>11.68</v>
      </c>
      <c r="P42" s="15" t="s">
        <v>26</v>
      </c>
      <c r="Q42" s="38" t="s">
        <v>27</v>
      </c>
    </row>
    <row r="43" spans="1:17" ht="15.75" customHeight="1">
      <c r="A43" s="14">
        <f t="shared" si="1"/>
        <v>38</v>
      </c>
      <c r="B43" s="15" t="s">
        <v>148</v>
      </c>
      <c r="C43" s="16" t="s">
        <v>149</v>
      </c>
      <c r="D43" s="15" t="s">
        <v>21</v>
      </c>
      <c r="E43" s="15" t="s">
        <v>22</v>
      </c>
      <c r="F43" s="17" t="s">
        <v>150</v>
      </c>
      <c r="G43" s="15">
        <v>415000</v>
      </c>
      <c r="H43" s="15" t="s">
        <v>24</v>
      </c>
      <c r="I43" s="27" t="s">
        <v>137</v>
      </c>
      <c r="J43" s="28">
        <v>37.19</v>
      </c>
      <c r="K43" s="31">
        <v>1</v>
      </c>
      <c r="L43" s="29">
        <v>0</v>
      </c>
      <c r="M43" s="30">
        <v>0</v>
      </c>
      <c r="N43" s="30">
        <v>0</v>
      </c>
      <c r="O43" s="26">
        <v>9.56</v>
      </c>
      <c r="P43" s="15" t="s">
        <v>26</v>
      </c>
      <c r="Q43" s="38" t="s">
        <v>27</v>
      </c>
    </row>
    <row r="44" spans="1:17" ht="15.75" customHeight="1">
      <c r="A44" s="14">
        <f t="shared" si="1"/>
        <v>39</v>
      </c>
      <c r="B44" s="15" t="s">
        <v>151</v>
      </c>
      <c r="C44" s="16" t="s">
        <v>152</v>
      </c>
      <c r="D44" s="15" t="s">
        <v>21</v>
      </c>
      <c r="E44" s="15" t="s">
        <v>22</v>
      </c>
      <c r="F44" s="17" t="s">
        <v>153</v>
      </c>
      <c r="G44" s="15">
        <v>415000</v>
      </c>
      <c r="H44" s="15" t="s">
        <v>24</v>
      </c>
      <c r="I44" s="27" t="s">
        <v>154</v>
      </c>
      <c r="J44" s="28">
        <v>45.11</v>
      </c>
      <c r="K44" s="27">
        <v>1.7999999999999998</v>
      </c>
      <c r="L44" s="29">
        <v>0</v>
      </c>
      <c r="M44" s="30">
        <v>0</v>
      </c>
      <c r="N44" s="30">
        <v>0</v>
      </c>
      <c r="O44" s="26">
        <v>7.98</v>
      </c>
      <c r="P44" s="15" t="s">
        <v>26</v>
      </c>
      <c r="Q44" s="38" t="s">
        <v>27</v>
      </c>
    </row>
    <row r="45" spans="1:17" ht="15.75" customHeight="1">
      <c r="A45" s="14">
        <f t="shared" si="1"/>
        <v>40</v>
      </c>
      <c r="B45" s="15" t="s">
        <v>155</v>
      </c>
      <c r="C45" s="16" t="s">
        <v>156</v>
      </c>
      <c r="D45" s="15" t="s">
        <v>21</v>
      </c>
      <c r="E45" s="15" t="s">
        <v>22</v>
      </c>
      <c r="F45" s="17" t="s">
        <v>157</v>
      </c>
      <c r="G45" s="15">
        <v>415000</v>
      </c>
      <c r="H45" s="15" t="s">
        <v>24</v>
      </c>
      <c r="I45" s="27" t="s">
        <v>158</v>
      </c>
      <c r="J45" s="28">
        <v>45.25</v>
      </c>
      <c r="K45" s="27">
        <v>0.8</v>
      </c>
      <c r="L45" s="29">
        <v>0</v>
      </c>
      <c r="M45" s="30">
        <v>0.3</v>
      </c>
      <c r="N45" s="30">
        <v>0</v>
      </c>
      <c r="O45" s="26">
        <v>7.94</v>
      </c>
      <c r="P45" s="15" t="s">
        <v>26</v>
      </c>
      <c r="Q45" s="38" t="s">
        <v>27</v>
      </c>
    </row>
    <row r="46" spans="1:17" ht="15.75" customHeight="1">
      <c r="A46" s="14">
        <f t="shared" si="1"/>
        <v>41</v>
      </c>
      <c r="B46" s="15" t="s">
        <v>159</v>
      </c>
      <c r="C46" s="16" t="s">
        <v>160</v>
      </c>
      <c r="D46" s="15" t="s">
        <v>21</v>
      </c>
      <c r="E46" s="15" t="s">
        <v>22</v>
      </c>
      <c r="F46" s="17" t="s">
        <v>161</v>
      </c>
      <c r="G46" s="15">
        <v>415000</v>
      </c>
      <c r="H46" s="15" t="s">
        <v>24</v>
      </c>
      <c r="I46" s="17" t="s">
        <v>162</v>
      </c>
      <c r="J46" s="28">
        <v>45.33</v>
      </c>
      <c r="K46" s="31">
        <v>0.6</v>
      </c>
      <c r="L46" s="29">
        <v>0</v>
      </c>
      <c r="M46" s="30">
        <v>0.1</v>
      </c>
      <c r="N46" s="29">
        <v>0</v>
      </c>
      <c r="O46" s="26">
        <v>7.35</v>
      </c>
      <c r="P46" s="15" t="s">
        <v>26</v>
      </c>
      <c r="Q46" s="38" t="s">
        <v>27</v>
      </c>
    </row>
    <row r="47" spans="1:17" ht="15.75" customHeight="1">
      <c r="A47" s="14">
        <f t="shared" si="1"/>
        <v>42</v>
      </c>
      <c r="B47" s="15" t="s">
        <v>163</v>
      </c>
      <c r="C47" s="16" t="s">
        <v>164</v>
      </c>
      <c r="D47" s="15" t="s">
        <v>21</v>
      </c>
      <c r="E47" s="15" t="s">
        <v>22</v>
      </c>
      <c r="F47" s="17" t="s">
        <v>165</v>
      </c>
      <c r="G47" s="15">
        <v>415000</v>
      </c>
      <c r="H47" s="15" t="s">
        <v>24</v>
      </c>
      <c r="I47" s="27" t="s">
        <v>166</v>
      </c>
      <c r="J47" s="28">
        <v>47.75</v>
      </c>
      <c r="K47" s="31">
        <v>3.5999999999999996</v>
      </c>
      <c r="L47" s="29">
        <v>0</v>
      </c>
      <c r="M47" s="30">
        <v>0.7</v>
      </c>
      <c r="N47" s="29">
        <v>0</v>
      </c>
      <c r="O47" s="26">
        <v>7.53</v>
      </c>
      <c r="P47" s="15" t="s">
        <v>26</v>
      </c>
      <c r="Q47" s="38" t="s">
        <v>27</v>
      </c>
    </row>
    <row r="48" spans="1:17" ht="15.75" customHeight="1">
      <c r="A48" s="14">
        <f t="shared" si="1"/>
        <v>43</v>
      </c>
      <c r="B48" s="15" t="s">
        <v>167</v>
      </c>
      <c r="C48" s="16" t="s">
        <v>168</v>
      </c>
      <c r="D48" s="15" t="s">
        <v>21</v>
      </c>
      <c r="E48" s="15" t="s">
        <v>22</v>
      </c>
      <c r="F48" s="18" t="s">
        <v>169</v>
      </c>
      <c r="G48" s="15">
        <v>415000</v>
      </c>
      <c r="H48" s="14" t="s">
        <v>101</v>
      </c>
      <c r="I48" s="27" t="s">
        <v>170</v>
      </c>
      <c r="J48" s="28">
        <v>42.26</v>
      </c>
      <c r="K48" s="34">
        <v>0</v>
      </c>
      <c r="L48" s="29">
        <v>0</v>
      </c>
      <c r="M48" s="30">
        <v>0.3</v>
      </c>
      <c r="N48" s="29">
        <v>0</v>
      </c>
      <c r="O48" s="26">
        <v>7.03</v>
      </c>
      <c r="P48" s="15" t="s">
        <v>26</v>
      </c>
      <c r="Q48" s="38" t="s">
        <v>27</v>
      </c>
    </row>
    <row r="49" spans="1:17" ht="15.75" customHeight="1">
      <c r="A49" s="14">
        <f t="shared" si="1"/>
        <v>44</v>
      </c>
      <c r="B49" s="15" t="s">
        <v>171</v>
      </c>
      <c r="C49" s="16" t="s">
        <v>172</v>
      </c>
      <c r="D49" s="15" t="s">
        <v>21</v>
      </c>
      <c r="E49" s="15" t="s">
        <v>22</v>
      </c>
      <c r="F49" s="17" t="s">
        <v>173</v>
      </c>
      <c r="G49" s="15">
        <v>415000</v>
      </c>
      <c r="H49" s="14" t="s">
        <v>101</v>
      </c>
      <c r="I49" s="17" t="s">
        <v>174</v>
      </c>
      <c r="J49" s="28">
        <v>41.83</v>
      </c>
      <c r="K49" s="31">
        <v>9.6</v>
      </c>
      <c r="L49" s="29">
        <v>0</v>
      </c>
      <c r="M49" s="30">
        <v>0.2</v>
      </c>
      <c r="N49" s="29">
        <v>0</v>
      </c>
      <c r="O49" s="26">
        <v>7.81</v>
      </c>
      <c r="P49" s="15" t="s">
        <v>26</v>
      </c>
      <c r="Q49" s="38" t="s">
        <v>27</v>
      </c>
    </row>
    <row r="50" spans="1:17" ht="15.75" customHeight="1">
      <c r="A50" s="14">
        <f t="shared" si="1"/>
        <v>45</v>
      </c>
      <c r="B50" s="15" t="s">
        <v>175</v>
      </c>
      <c r="C50" s="16" t="s">
        <v>176</v>
      </c>
      <c r="D50" s="15" t="s">
        <v>21</v>
      </c>
      <c r="E50" s="15" t="s">
        <v>22</v>
      </c>
      <c r="F50" s="18" t="s">
        <v>177</v>
      </c>
      <c r="G50" s="15">
        <v>415000</v>
      </c>
      <c r="H50" s="14" t="s">
        <v>101</v>
      </c>
      <c r="I50" s="17" t="s">
        <v>178</v>
      </c>
      <c r="J50" s="28">
        <v>43.77</v>
      </c>
      <c r="K50" s="31">
        <v>3</v>
      </c>
      <c r="L50" s="29">
        <v>0</v>
      </c>
      <c r="M50" s="30">
        <v>0.2</v>
      </c>
      <c r="N50" s="29">
        <v>0</v>
      </c>
      <c r="O50" s="26">
        <v>8.22</v>
      </c>
      <c r="P50" s="15" t="s">
        <v>26</v>
      </c>
      <c r="Q50" s="38" t="s">
        <v>27</v>
      </c>
    </row>
    <row r="51" spans="1:17" ht="15.75" customHeight="1">
      <c r="A51" s="14">
        <f t="shared" si="1"/>
        <v>46</v>
      </c>
      <c r="B51" s="15" t="s">
        <v>179</v>
      </c>
      <c r="C51" s="16" t="s">
        <v>180</v>
      </c>
      <c r="D51" s="15" t="s">
        <v>21</v>
      </c>
      <c r="E51" s="15" t="s">
        <v>22</v>
      </c>
      <c r="F51" s="18" t="s">
        <v>181</v>
      </c>
      <c r="G51" s="15">
        <v>415000</v>
      </c>
      <c r="H51" s="14" t="s">
        <v>101</v>
      </c>
      <c r="I51" s="17" t="s">
        <v>62</v>
      </c>
      <c r="J51" s="28">
        <v>47.1</v>
      </c>
      <c r="K51" s="31">
        <v>0.4</v>
      </c>
      <c r="L51" s="29">
        <v>0</v>
      </c>
      <c r="M51" s="30">
        <v>0.1</v>
      </c>
      <c r="N51" s="30">
        <v>1.5</v>
      </c>
      <c r="O51" s="26">
        <v>6.44</v>
      </c>
      <c r="P51" s="15" t="s">
        <v>26</v>
      </c>
      <c r="Q51" s="38" t="s">
        <v>27</v>
      </c>
    </row>
    <row r="52" spans="1:17" ht="15.75" customHeight="1">
      <c r="A52" s="14">
        <f aca="true" t="shared" si="2" ref="A52:A83">A51+1</f>
        <v>47</v>
      </c>
      <c r="B52" s="15" t="s">
        <v>182</v>
      </c>
      <c r="C52" s="16" t="s">
        <v>183</v>
      </c>
      <c r="D52" s="15" t="s">
        <v>21</v>
      </c>
      <c r="E52" s="15" t="s">
        <v>22</v>
      </c>
      <c r="F52" s="17" t="s">
        <v>184</v>
      </c>
      <c r="G52" s="15">
        <v>415000</v>
      </c>
      <c r="H52" s="14" t="s">
        <v>101</v>
      </c>
      <c r="I52" s="17" t="s">
        <v>185</v>
      </c>
      <c r="J52" s="28">
        <v>46.48</v>
      </c>
      <c r="K52" s="31">
        <v>0.2</v>
      </c>
      <c r="L52" s="29">
        <v>0</v>
      </c>
      <c r="M52" s="30">
        <v>0</v>
      </c>
      <c r="N52" s="29">
        <v>0</v>
      </c>
      <c r="O52" s="26">
        <v>6.65</v>
      </c>
      <c r="P52" s="15" t="s">
        <v>26</v>
      </c>
      <c r="Q52" s="38" t="s">
        <v>27</v>
      </c>
    </row>
    <row r="53" spans="1:17" ht="15.75" customHeight="1">
      <c r="A53" s="14">
        <f t="shared" si="2"/>
        <v>48</v>
      </c>
      <c r="B53" s="15" t="s">
        <v>186</v>
      </c>
      <c r="C53" s="16" t="s">
        <v>187</v>
      </c>
      <c r="D53" s="15" t="s">
        <v>21</v>
      </c>
      <c r="E53" s="15" t="s">
        <v>22</v>
      </c>
      <c r="F53" s="18" t="s">
        <v>188</v>
      </c>
      <c r="G53" s="15">
        <v>415000</v>
      </c>
      <c r="H53" s="14" t="s">
        <v>101</v>
      </c>
      <c r="I53" s="17" t="s">
        <v>25</v>
      </c>
      <c r="J53" s="28">
        <v>43.44</v>
      </c>
      <c r="K53" s="31">
        <v>2</v>
      </c>
      <c r="L53" s="29">
        <v>0</v>
      </c>
      <c r="M53" s="30">
        <v>0</v>
      </c>
      <c r="N53" s="30">
        <v>1.3</v>
      </c>
      <c r="O53" s="26">
        <v>7.42</v>
      </c>
      <c r="P53" s="15" t="s">
        <v>26</v>
      </c>
      <c r="Q53" s="38" t="s">
        <v>27</v>
      </c>
    </row>
    <row r="54" spans="1:17" ht="15.75" customHeight="1">
      <c r="A54" s="14">
        <f t="shared" si="2"/>
        <v>49</v>
      </c>
      <c r="B54" s="15" t="s">
        <v>189</v>
      </c>
      <c r="C54" s="16" t="s">
        <v>190</v>
      </c>
      <c r="D54" s="15" t="s">
        <v>21</v>
      </c>
      <c r="E54" s="15" t="s">
        <v>22</v>
      </c>
      <c r="F54" s="18" t="s">
        <v>191</v>
      </c>
      <c r="G54" s="15">
        <v>415000</v>
      </c>
      <c r="H54" s="14" t="s">
        <v>101</v>
      </c>
      <c r="I54" s="17" t="s">
        <v>192</v>
      </c>
      <c r="J54" s="28">
        <v>46.37</v>
      </c>
      <c r="K54" s="31">
        <v>1</v>
      </c>
      <c r="L54" s="29">
        <v>0</v>
      </c>
      <c r="M54" s="30">
        <v>0</v>
      </c>
      <c r="N54" s="30">
        <v>0</v>
      </c>
      <c r="O54" s="26">
        <v>7.53</v>
      </c>
      <c r="P54" s="15" t="s">
        <v>26</v>
      </c>
      <c r="Q54" s="38" t="s">
        <v>27</v>
      </c>
    </row>
    <row r="55" spans="1:17" ht="15.75" customHeight="1">
      <c r="A55" s="14">
        <f t="shared" si="2"/>
        <v>50</v>
      </c>
      <c r="B55" s="15" t="s">
        <v>193</v>
      </c>
      <c r="C55" s="16" t="s">
        <v>194</v>
      </c>
      <c r="D55" s="15" t="s">
        <v>21</v>
      </c>
      <c r="E55" s="15" t="s">
        <v>22</v>
      </c>
      <c r="F55" s="17" t="s">
        <v>195</v>
      </c>
      <c r="G55" s="15">
        <v>415000</v>
      </c>
      <c r="H55" s="14" t="s">
        <v>101</v>
      </c>
      <c r="I55" s="17" t="s">
        <v>25</v>
      </c>
      <c r="J55" s="28">
        <v>44.65</v>
      </c>
      <c r="K55" s="31">
        <v>0.6</v>
      </c>
      <c r="L55" s="29">
        <v>0</v>
      </c>
      <c r="M55" s="30">
        <v>0.3</v>
      </c>
      <c r="N55" s="30">
        <v>0</v>
      </c>
      <c r="O55" s="26">
        <v>7.19</v>
      </c>
      <c r="P55" s="15" t="s">
        <v>26</v>
      </c>
      <c r="Q55" s="38" t="s">
        <v>27</v>
      </c>
    </row>
    <row r="56" spans="1:17" ht="15.75" customHeight="1">
      <c r="A56" s="14">
        <f t="shared" si="2"/>
        <v>51</v>
      </c>
      <c r="B56" s="15" t="s">
        <v>196</v>
      </c>
      <c r="C56" s="16" t="s">
        <v>197</v>
      </c>
      <c r="D56" s="15" t="s">
        <v>21</v>
      </c>
      <c r="E56" s="15" t="s">
        <v>22</v>
      </c>
      <c r="F56" s="17" t="s">
        <v>198</v>
      </c>
      <c r="G56" s="15">
        <v>415000</v>
      </c>
      <c r="H56" s="14" t="s">
        <v>101</v>
      </c>
      <c r="I56" s="17" t="s">
        <v>25</v>
      </c>
      <c r="J56" s="28">
        <v>42.51</v>
      </c>
      <c r="K56" s="31">
        <v>0.2</v>
      </c>
      <c r="L56" s="29">
        <v>0</v>
      </c>
      <c r="M56" s="30">
        <v>0</v>
      </c>
      <c r="N56" s="30">
        <v>0.8</v>
      </c>
      <c r="O56" s="26">
        <v>7.74</v>
      </c>
      <c r="P56" s="15" t="s">
        <v>26</v>
      </c>
      <c r="Q56" s="38" t="s">
        <v>27</v>
      </c>
    </row>
    <row r="57" spans="1:17" ht="15.75" customHeight="1">
      <c r="A57" s="14">
        <f t="shared" si="2"/>
        <v>52</v>
      </c>
      <c r="B57" s="15" t="s">
        <v>199</v>
      </c>
      <c r="C57" s="16" t="s">
        <v>200</v>
      </c>
      <c r="D57" s="15" t="s">
        <v>21</v>
      </c>
      <c r="E57" s="15" t="s">
        <v>22</v>
      </c>
      <c r="F57" s="17" t="s">
        <v>201</v>
      </c>
      <c r="G57" s="15">
        <v>415000</v>
      </c>
      <c r="H57" s="14" t="s">
        <v>101</v>
      </c>
      <c r="I57" s="17" t="s">
        <v>154</v>
      </c>
      <c r="J57" s="28">
        <v>45.28</v>
      </c>
      <c r="K57" s="31">
        <v>0.2</v>
      </c>
      <c r="L57" s="29">
        <v>0</v>
      </c>
      <c r="M57" s="30">
        <v>0.5</v>
      </c>
      <c r="N57" s="30">
        <v>0</v>
      </c>
      <c r="O57" s="26">
        <v>3.76</v>
      </c>
      <c r="P57" s="15" t="s">
        <v>26</v>
      </c>
      <c r="Q57" s="38" t="s">
        <v>27</v>
      </c>
    </row>
    <row r="58" spans="1:17" ht="15.75" customHeight="1">
      <c r="A58" s="14">
        <f t="shared" si="2"/>
        <v>53</v>
      </c>
      <c r="B58" s="15" t="s">
        <v>202</v>
      </c>
      <c r="C58" s="16" t="s">
        <v>203</v>
      </c>
      <c r="D58" s="15" t="s">
        <v>21</v>
      </c>
      <c r="E58" s="15" t="s">
        <v>22</v>
      </c>
      <c r="F58" s="17" t="s">
        <v>204</v>
      </c>
      <c r="G58" s="15">
        <v>415000</v>
      </c>
      <c r="H58" s="14" t="s">
        <v>101</v>
      </c>
      <c r="I58" s="17" t="s">
        <v>205</v>
      </c>
      <c r="J58" s="28">
        <v>46.39</v>
      </c>
      <c r="K58" s="34">
        <v>0</v>
      </c>
      <c r="L58" s="29">
        <v>0</v>
      </c>
      <c r="M58" s="30">
        <v>0.2</v>
      </c>
      <c r="N58" s="30">
        <v>0</v>
      </c>
      <c r="O58" s="26">
        <v>7.84</v>
      </c>
      <c r="P58" s="15" t="s">
        <v>26</v>
      </c>
      <c r="Q58" s="38" t="s">
        <v>27</v>
      </c>
    </row>
    <row r="59" spans="1:17" ht="15.75" customHeight="1">
      <c r="A59" s="14">
        <f t="shared" si="2"/>
        <v>54</v>
      </c>
      <c r="B59" s="15" t="s">
        <v>206</v>
      </c>
      <c r="C59" s="16" t="s">
        <v>207</v>
      </c>
      <c r="D59" s="15" t="s">
        <v>21</v>
      </c>
      <c r="E59" s="15" t="s">
        <v>22</v>
      </c>
      <c r="F59" s="17" t="s">
        <v>208</v>
      </c>
      <c r="G59" s="15">
        <v>415000</v>
      </c>
      <c r="H59" s="14" t="s">
        <v>101</v>
      </c>
      <c r="I59" s="17" t="s">
        <v>209</v>
      </c>
      <c r="J59" s="28">
        <v>48.23</v>
      </c>
      <c r="K59" s="31">
        <v>2.4</v>
      </c>
      <c r="L59" s="29">
        <v>0</v>
      </c>
      <c r="M59" s="30">
        <v>0.1</v>
      </c>
      <c r="N59" s="30">
        <v>0</v>
      </c>
      <c r="O59" s="26">
        <v>6.7</v>
      </c>
      <c r="P59" s="15" t="s">
        <v>26</v>
      </c>
      <c r="Q59" s="38" t="s">
        <v>27</v>
      </c>
    </row>
    <row r="60" spans="1:17" ht="15.75" customHeight="1">
      <c r="A60" s="14">
        <f t="shared" si="2"/>
        <v>55</v>
      </c>
      <c r="B60" s="15" t="s">
        <v>210</v>
      </c>
      <c r="C60" s="16" t="s">
        <v>211</v>
      </c>
      <c r="D60" s="15" t="s">
        <v>21</v>
      </c>
      <c r="E60" s="15" t="s">
        <v>22</v>
      </c>
      <c r="F60" s="17" t="s">
        <v>208</v>
      </c>
      <c r="G60" s="15">
        <v>415000</v>
      </c>
      <c r="H60" s="14" t="s">
        <v>101</v>
      </c>
      <c r="I60" s="17" t="s">
        <v>212</v>
      </c>
      <c r="J60" s="28">
        <v>49.05</v>
      </c>
      <c r="K60" s="31">
        <v>1.6</v>
      </c>
      <c r="L60" s="29">
        <v>0</v>
      </c>
      <c r="M60" s="30">
        <v>0</v>
      </c>
      <c r="N60" s="30">
        <v>0</v>
      </c>
      <c r="O60" s="26">
        <v>6.92</v>
      </c>
      <c r="P60" s="15" t="s">
        <v>26</v>
      </c>
      <c r="Q60" s="38" t="s">
        <v>27</v>
      </c>
    </row>
    <row r="61" spans="1:17" ht="15.75" customHeight="1">
      <c r="A61" s="14">
        <f t="shared" si="2"/>
        <v>56</v>
      </c>
      <c r="B61" s="15" t="s">
        <v>213</v>
      </c>
      <c r="C61" s="16" t="s">
        <v>214</v>
      </c>
      <c r="D61" s="15" t="s">
        <v>21</v>
      </c>
      <c r="E61" s="15" t="s">
        <v>22</v>
      </c>
      <c r="F61" s="17" t="s">
        <v>215</v>
      </c>
      <c r="G61" s="15">
        <v>415000</v>
      </c>
      <c r="H61" s="14" t="s">
        <v>101</v>
      </c>
      <c r="I61" s="17" t="s">
        <v>216</v>
      </c>
      <c r="J61" s="28">
        <v>45.1</v>
      </c>
      <c r="K61" s="31">
        <v>2.4</v>
      </c>
      <c r="L61" s="29">
        <v>0</v>
      </c>
      <c r="M61" s="30">
        <v>0</v>
      </c>
      <c r="N61" s="30">
        <v>0</v>
      </c>
      <c r="O61" s="26">
        <v>7.76</v>
      </c>
      <c r="P61" s="15" t="s">
        <v>26</v>
      </c>
      <c r="Q61" s="38" t="s">
        <v>27</v>
      </c>
    </row>
    <row r="62" spans="1:17" ht="15.75" customHeight="1">
      <c r="A62" s="14">
        <f t="shared" si="2"/>
        <v>57</v>
      </c>
      <c r="B62" s="15" t="s">
        <v>217</v>
      </c>
      <c r="C62" s="16" t="s">
        <v>218</v>
      </c>
      <c r="D62" s="15" t="s">
        <v>21</v>
      </c>
      <c r="E62" s="15" t="s">
        <v>22</v>
      </c>
      <c r="F62" s="17" t="s">
        <v>219</v>
      </c>
      <c r="G62" s="15">
        <v>415000</v>
      </c>
      <c r="H62" s="14" t="s">
        <v>101</v>
      </c>
      <c r="I62" s="17" t="s">
        <v>220</v>
      </c>
      <c r="J62" s="28">
        <v>46.86</v>
      </c>
      <c r="K62" s="31">
        <v>17.2</v>
      </c>
      <c r="L62" s="29">
        <v>0</v>
      </c>
      <c r="M62" s="30">
        <v>0.1</v>
      </c>
      <c r="N62" s="30">
        <v>0</v>
      </c>
      <c r="O62" s="26">
        <v>7.45</v>
      </c>
      <c r="P62" s="15" t="s">
        <v>26</v>
      </c>
      <c r="Q62" s="38" t="s">
        <v>27</v>
      </c>
    </row>
    <row r="63" spans="1:17" ht="15.75" customHeight="1">
      <c r="A63" s="14">
        <f t="shared" si="2"/>
        <v>58</v>
      </c>
      <c r="B63" s="15" t="s">
        <v>221</v>
      </c>
      <c r="C63" s="16" t="s">
        <v>222</v>
      </c>
      <c r="D63" s="15" t="s">
        <v>21</v>
      </c>
      <c r="E63" s="15" t="s">
        <v>22</v>
      </c>
      <c r="F63" s="17" t="s">
        <v>223</v>
      </c>
      <c r="G63" s="15">
        <v>415000</v>
      </c>
      <c r="H63" s="14" t="s">
        <v>101</v>
      </c>
      <c r="I63" s="17" t="s">
        <v>224</v>
      </c>
      <c r="J63" s="28">
        <v>42.92</v>
      </c>
      <c r="K63" s="31">
        <v>3.4000000000000004</v>
      </c>
      <c r="L63" s="29">
        <v>0</v>
      </c>
      <c r="M63" s="30">
        <v>0.7</v>
      </c>
      <c r="N63" s="30">
        <v>0</v>
      </c>
      <c r="O63" s="26">
        <v>7.24</v>
      </c>
      <c r="P63" s="15" t="s">
        <v>26</v>
      </c>
      <c r="Q63" s="38" t="s">
        <v>27</v>
      </c>
    </row>
    <row r="64" spans="1:17" ht="15.75" customHeight="1">
      <c r="A64" s="14">
        <f t="shared" si="2"/>
        <v>59</v>
      </c>
      <c r="B64" s="15" t="s">
        <v>225</v>
      </c>
      <c r="C64" s="16" t="s">
        <v>226</v>
      </c>
      <c r="D64" s="15" t="s">
        <v>21</v>
      </c>
      <c r="E64" s="15" t="s">
        <v>22</v>
      </c>
      <c r="F64" s="17" t="s">
        <v>219</v>
      </c>
      <c r="G64" s="15">
        <v>415000</v>
      </c>
      <c r="H64" s="14" t="s">
        <v>101</v>
      </c>
      <c r="I64" s="17" t="s">
        <v>227</v>
      </c>
      <c r="J64" s="28">
        <v>44.95</v>
      </c>
      <c r="K64" s="31">
        <v>0.8</v>
      </c>
      <c r="L64" s="29">
        <v>0</v>
      </c>
      <c r="M64" s="30">
        <v>0</v>
      </c>
      <c r="N64" s="30">
        <v>1.5</v>
      </c>
      <c r="O64" s="26">
        <v>7.51</v>
      </c>
      <c r="P64" s="15" t="s">
        <v>26</v>
      </c>
      <c r="Q64" s="38" t="s">
        <v>27</v>
      </c>
    </row>
    <row r="65" spans="1:17" ht="15.75" customHeight="1">
      <c r="A65" s="14">
        <f t="shared" si="2"/>
        <v>60</v>
      </c>
      <c r="B65" s="15" t="s">
        <v>228</v>
      </c>
      <c r="C65" s="16" t="s">
        <v>229</v>
      </c>
      <c r="D65" s="15" t="s">
        <v>21</v>
      </c>
      <c r="E65" s="15" t="s">
        <v>22</v>
      </c>
      <c r="F65" s="17" t="s">
        <v>223</v>
      </c>
      <c r="G65" s="15">
        <v>415000</v>
      </c>
      <c r="H65" s="14" t="s">
        <v>101</v>
      </c>
      <c r="I65" s="17" t="s">
        <v>209</v>
      </c>
      <c r="J65" s="28">
        <v>48</v>
      </c>
      <c r="K65" s="31">
        <v>1.6</v>
      </c>
      <c r="L65" s="29">
        <v>0</v>
      </c>
      <c r="M65" s="30">
        <v>0.1</v>
      </c>
      <c r="N65" s="30">
        <v>0</v>
      </c>
      <c r="O65" s="26">
        <v>7.58</v>
      </c>
      <c r="P65" s="15" t="s">
        <v>26</v>
      </c>
      <c r="Q65" s="38" t="s">
        <v>27</v>
      </c>
    </row>
    <row r="66" spans="1:17" ht="15.75" customHeight="1">
      <c r="A66" s="14">
        <f t="shared" si="2"/>
        <v>61</v>
      </c>
      <c r="B66" s="15" t="s">
        <v>230</v>
      </c>
      <c r="C66" s="16" t="s">
        <v>231</v>
      </c>
      <c r="D66" s="15" t="s">
        <v>21</v>
      </c>
      <c r="E66" s="15" t="s">
        <v>22</v>
      </c>
      <c r="F66" s="17" t="s">
        <v>232</v>
      </c>
      <c r="G66" s="15">
        <v>415000</v>
      </c>
      <c r="H66" s="14" t="s">
        <v>101</v>
      </c>
      <c r="I66" s="17" t="s">
        <v>233</v>
      </c>
      <c r="J66" s="28">
        <v>40.05</v>
      </c>
      <c r="K66" s="31">
        <v>3</v>
      </c>
      <c r="L66" s="29">
        <v>0</v>
      </c>
      <c r="M66" s="30">
        <v>0.5</v>
      </c>
      <c r="N66" s="29">
        <v>0</v>
      </c>
      <c r="O66" s="26">
        <v>13.11</v>
      </c>
      <c r="P66" s="15" t="s">
        <v>26</v>
      </c>
      <c r="Q66" s="38" t="s">
        <v>27</v>
      </c>
    </row>
    <row r="67" spans="1:17" ht="15.75" customHeight="1">
      <c r="A67" s="14">
        <f t="shared" si="2"/>
        <v>62</v>
      </c>
      <c r="B67" s="15" t="s">
        <v>234</v>
      </c>
      <c r="C67" s="16" t="s">
        <v>235</v>
      </c>
      <c r="D67" s="15" t="s">
        <v>21</v>
      </c>
      <c r="E67" s="15" t="s">
        <v>22</v>
      </c>
      <c r="F67" s="17" t="s">
        <v>236</v>
      </c>
      <c r="G67" s="15">
        <v>415000</v>
      </c>
      <c r="H67" s="14" t="s">
        <v>101</v>
      </c>
      <c r="I67" s="17" t="s">
        <v>137</v>
      </c>
      <c r="J67" s="28">
        <v>38.08</v>
      </c>
      <c r="K67" s="31">
        <v>0.2</v>
      </c>
      <c r="L67" s="29">
        <v>0</v>
      </c>
      <c r="M67" s="30">
        <v>0</v>
      </c>
      <c r="N67" s="33">
        <v>0.5</v>
      </c>
      <c r="O67" s="26">
        <v>7.09</v>
      </c>
      <c r="P67" s="15" t="s">
        <v>26</v>
      </c>
      <c r="Q67" s="38" t="s">
        <v>27</v>
      </c>
    </row>
    <row r="68" spans="1:17" ht="15.75" customHeight="1">
      <c r="A68" s="14">
        <f t="shared" si="2"/>
        <v>63</v>
      </c>
      <c r="B68" s="15" t="s">
        <v>237</v>
      </c>
      <c r="C68" s="16" t="s">
        <v>238</v>
      </c>
      <c r="D68" s="15" t="s">
        <v>21</v>
      </c>
      <c r="E68" s="15" t="s">
        <v>22</v>
      </c>
      <c r="F68" s="17" t="s">
        <v>239</v>
      </c>
      <c r="G68" s="15">
        <v>415000</v>
      </c>
      <c r="H68" s="14" t="s">
        <v>101</v>
      </c>
      <c r="I68" s="17" t="s">
        <v>240</v>
      </c>
      <c r="J68" s="28">
        <v>42.93</v>
      </c>
      <c r="K68" s="31">
        <v>0</v>
      </c>
      <c r="L68" s="29">
        <v>0</v>
      </c>
      <c r="M68" s="30">
        <v>0.1</v>
      </c>
      <c r="N68" s="29">
        <v>0</v>
      </c>
      <c r="O68" s="26">
        <v>6.9</v>
      </c>
      <c r="P68" s="15" t="s">
        <v>26</v>
      </c>
      <c r="Q68" s="38" t="s">
        <v>27</v>
      </c>
    </row>
    <row r="69" spans="1:17" ht="15.75" customHeight="1">
      <c r="A69" s="14">
        <f t="shared" si="2"/>
        <v>64</v>
      </c>
      <c r="B69" s="15" t="s">
        <v>241</v>
      </c>
      <c r="C69" s="16" t="s">
        <v>242</v>
      </c>
      <c r="D69" s="15" t="s">
        <v>21</v>
      </c>
      <c r="E69" s="15" t="s">
        <v>22</v>
      </c>
      <c r="F69" s="17" t="s">
        <v>243</v>
      </c>
      <c r="G69" s="15">
        <v>415000</v>
      </c>
      <c r="H69" s="14" t="s">
        <v>101</v>
      </c>
      <c r="I69" s="17" t="s">
        <v>137</v>
      </c>
      <c r="J69" s="28">
        <v>34.48</v>
      </c>
      <c r="K69" s="31">
        <v>1</v>
      </c>
      <c r="L69" s="29">
        <v>0</v>
      </c>
      <c r="M69" s="30">
        <v>0</v>
      </c>
      <c r="N69" s="29">
        <v>0</v>
      </c>
      <c r="O69" s="26">
        <v>8.17</v>
      </c>
      <c r="P69" s="15" t="s">
        <v>26</v>
      </c>
      <c r="Q69" s="38" t="s">
        <v>27</v>
      </c>
    </row>
    <row r="70" spans="1:17" ht="15.75" customHeight="1">
      <c r="A70" s="14">
        <f t="shared" si="2"/>
        <v>65</v>
      </c>
      <c r="B70" s="15" t="s">
        <v>244</v>
      </c>
      <c r="C70" s="16" t="s">
        <v>245</v>
      </c>
      <c r="D70" s="15" t="s">
        <v>21</v>
      </c>
      <c r="E70" s="15" t="s">
        <v>22</v>
      </c>
      <c r="F70" s="17" t="s">
        <v>246</v>
      </c>
      <c r="G70" s="15">
        <v>415000</v>
      </c>
      <c r="H70" s="14" t="s">
        <v>101</v>
      </c>
      <c r="I70" s="17" t="s">
        <v>247</v>
      </c>
      <c r="J70" s="28">
        <v>43.16</v>
      </c>
      <c r="K70" s="31">
        <v>0.2</v>
      </c>
      <c r="L70" s="29">
        <v>0</v>
      </c>
      <c r="M70" s="30">
        <v>0</v>
      </c>
      <c r="N70" s="29">
        <v>0</v>
      </c>
      <c r="O70" s="26">
        <v>7.03</v>
      </c>
      <c r="P70" s="15" t="s">
        <v>26</v>
      </c>
      <c r="Q70" s="38" t="s">
        <v>27</v>
      </c>
    </row>
    <row r="71" spans="1:17" ht="15.75" customHeight="1">
      <c r="A71" s="14">
        <f t="shared" si="2"/>
        <v>66</v>
      </c>
      <c r="B71" s="15" t="s">
        <v>248</v>
      </c>
      <c r="C71" s="16" t="s">
        <v>249</v>
      </c>
      <c r="D71" s="15" t="s">
        <v>21</v>
      </c>
      <c r="E71" s="15" t="s">
        <v>22</v>
      </c>
      <c r="F71" s="17" t="s">
        <v>250</v>
      </c>
      <c r="G71" s="15">
        <v>415000</v>
      </c>
      <c r="H71" s="14" t="s">
        <v>101</v>
      </c>
      <c r="I71" s="17" t="s">
        <v>251</v>
      </c>
      <c r="J71" s="28">
        <v>40.75</v>
      </c>
      <c r="K71" s="31">
        <v>4</v>
      </c>
      <c r="L71" s="29">
        <v>0</v>
      </c>
      <c r="M71" s="30">
        <v>0</v>
      </c>
      <c r="N71" s="29">
        <v>0</v>
      </c>
      <c r="O71" s="26">
        <v>3.57</v>
      </c>
      <c r="P71" s="15" t="s">
        <v>26</v>
      </c>
      <c r="Q71" s="38" t="s">
        <v>27</v>
      </c>
    </row>
    <row r="72" spans="1:17" ht="15.75" customHeight="1">
      <c r="A72" s="14">
        <f t="shared" si="2"/>
        <v>67</v>
      </c>
      <c r="B72" s="15" t="s">
        <v>252</v>
      </c>
      <c r="C72" s="16" t="s">
        <v>253</v>
      </c>
      <c r="D72" s="15" t="s">
        <v>21</v>
      </c>
      <c r="E72" s="15" t="s">
        <v>22</v>
      </c>
      <c r="F72" s="17" t="s">
        <v>254</v>
      </c>
      <c r="G72" s="15">
        <v>415000</v>
      </c>
      <c r="H72" s="14" t="s">
        <v>101</v>
      </c>
      <c r="I72" s="17" t="s">
        <v>251</v>
      </c>
      <c r="J72" s="28">
        <v>40.98</v>
      </c>
      <c r="K72" s="31">
        <v>4.8</v>
      </c>
      <c r="L72" s="29">
        <v>0</v>
      </c>
      <c r="M72" s="30">
        <v>0</v>
      </c>
      <c r="N72" s="29">
        <v>0</v>
      </c>
      <c r="O72" s="26">
        <v>7.05</v>
      </c>
      <c r="P72" s="15" t="s">
        <v>26</v>
      </c>
      <c r="Q72" s="38" t="s">
        <v>27</v>
      </c>
    </row>
    <row r="73" spans="1:17" ht="15.75" customHeight="1">
      <c r="A73" s="14">
        <f t="shared" si="2"/>
        <v>68</v>
      </c>
      <c r="B73" s="15" t="s">
        <v>255</v>
      </c>
      <c r="C73" s="16" t="s">
        <v>256</v>
      </c>
      <c r="D73" s="15" t="s">
        <v>21</v>
      </c>
      <c r="E73" s="15" t="s">
        <v>22</v>
      </c>
      <c r="F73" s="17" t="s">
        <v>257</v>
      </c>
      <c r="G73" s="15">
        <v>415000</v>
      </c>
      <c r="H73" s="14" t="s">
        <v>101</v>
      </c>
      <c r="I73" s="17" t="s">
        <v>224</v>
      </c>
      <c r="J73" s="28">
        <v>42</v>
      </c>
      <c r="K73" s="31">
        <v>2</v>
      </c>
      <c r="L73" s="29">
        <v>0</v>
      </c>
      <c r="M73" s="30">
        <v>0</v>
      </c>
      <c r="N73" s="33">
        <v>0.5</v>
      </c>
      <c r="O73" s="26">
        <v>7.35</v>
      </c>
      <c r="P73" s="15" t="s">
        <v>26</v>
      </c>
      <c r="Q73" s="38" t="s">
        <v>27</v>
      </c>
    </row>
    <row r="74" spans="1:17" ht="15.75" customHeight="1">
      <c r="A74" s="14">
        <f t="shared" si="2"/>
        <v>69</v>
      </c>
      <c r="B74" s="15" t="s">
        <v>258</v>
      </c>
      <c r="C74" s="16" t="s">
        <v>259</v>
      </c>
      <c r="D74" s="15" t="s">
        <v>21</v>
      </c>
      <c r="E74" s="15" t="s">
        <v>22</v>
      </c>
      <c r="F74" s="17" t="s">
        <v>260</v>
      </c>
      <c r="G74" s="15">
        <v>415000</v>
      </c>
      <c r="H74" s="14" t="s">
        <v>101</v>
      </c>
      <c r="I74" s="17" t="s">
        <v>224</v>
      </c>
      <c r="J74" s="28">
        <v>47.76</v>
      </c>
      <c r="K74" s="31">
        <v>4.3999999999999995</v>
      </c>
      <c r="L74" s="29">
        <v>0</v>
      </c>
      <c r="M74" s="30">
        <v>0</v>
      </c>
      <c r="N74" s="33">
        <v>0.5</v>
      </c>
      <c r="O74" s="26">
        <v>8.83</v>
      </c>
      <c r="P74" s="15" t="s">
        <v>26</v>
      </c>
      <c r="Q74" s="38" t="s">
        <v>27</v>
      </c>
    </row>
    <row r="75" spans="1:17" ht="15.75" customHeight="1">
      <c r="A75" s="14">
        <f t="shared" si="2"/>
        <v>70</v>
      </c>
      <c r="B75" s="15" t="s">
        <v>261</v>
      </c>
      <c r="C75" s="16" t="s">
        <v>262</v>
      </c>
      <c r="D75" s="15" t="s">
        <v>21</v>
      </c>
      <c r="E75" s="15" t="s">
        <v>22</v>
      </c>
      <c r="F75" s="17" t="s">
        <v>263</v>
      </c>
      <c r="G75" s="15">
        <v>415000</v>
      </c>
      <c r="H75" s="14" t="s">
        <v>101</v>
      </c>
      <c r="I75" s="17" t="s">
        <v>264</v>
      </c>
      <c r="J75" s="28">
        <v>48.1</v>
      </c>
      <c r="K75" s="31">
        <v>0.8</v>
      </c>
      <c r="L75" s="29">
        <v>0</v>
      </c>
      <c r="M75" s="30">
        <v>0.1</v>
      </c>
      <c r="N75" s="29">
        <v>0</v>
      </c>
      <c r="O75" s="26">
        <v>7.73</v>
      </c>
      <c r="P75" s="15" t="s">
        <v>26</v>
      </c>
      <c r="Q75" s="38" t="s">
        <v>27</v>
      </c>
    </row>
    <row r="76" spans="1:17" ht="15.75" customHeight="1">
      <c r="A76" s="14">
        <f t="shared" si="2"/>
        <v>71</v>
      </c>
      <c r="B76" s="15" t="s">
        <v>265</v>
      </c>
      <c r="C76" s="16" t="s">
        <v>266</v>
      </c>
      <c r="D76" s="15" t="s">
        <v>21</v>
      </c>
      <c r="E76" s="15" t="s">
        <v>22</v>
      </c>
      <c r="F76" s="17" t="s">
        <v>267</v>
      </c>
      <c r="G76" s="15">
        <v>415000</v>
      </c>
      <c r="H76" s="14" t="s">
        <v>101</v>
      </c>
      <c r="I76" s="17" t="s">
        <v>268</v>
      </c>
      <c r="J76" s="28">
        <v>48.73</v>
      </c>
      <c r="K76" s="31">
        <v>5</v>
      </c>
      <c r="L76" s="29">
        <v>0</v>
      </c>
      <c r="M76" s="30">
        <v>0</v>
      </c>
      <c r="N76" s="29">
        <v>0</v>
      </c>
      <c r="O76" s="26">
        <v>6.92</v>
      </c>
      <c r="P76" s="15" t="s">
        <v>26</v>
      </c>
      <c r="Q76" s="38" t="s">
        <v>27</v>
      </c>
    </row>
    <row r="77" spans="1:17" ht="15.75" customHeight="1">
      <c r="A77" s="14">
        <f t="shared" si="2"/>
        <v>72</v>
      </c>
      <c r="B77" s="15" t="s">
        <v>269</v>
      </c>
      <c r="C77" s="16" t="s">
        <v>270</v>
      </c>
      <c r="D77" s="15" t="s">
        <v>21</v>
      </c>
      <c r="E77" s="15" t="s">
        <v>22</v>
      </c>
      <c r="F77" s="17" t="s">
        <v>271</v>
      </c>
      <c r="G77" s="15">
        <v>415000</v>
      </c>
      <c r="H77" s="14" t="s">
        <v>101</v>
      </c>
      <c r="I77" s="17" t="s">
        <v>62</v>
      </c>
      <c r="J77" s="28">
        <v>46.23</v>
      </c>
      <c r="K77" s="34">
        <v>0</v>
      </c>
      <c r="L77" s="29">
        <v>0</v>
      </c>
      <c r="M77" s="30">
        <v>0.2</v>
      </c>
      <c r="N77" s="29">
        <v>0</v>
      </c>
      <c r="O77" s="26">
        <v>8.04</v>
      </c>
      <c r="P77" s="15" t="s">
        <v>26</v>
      </c>
      <c r="Q77" s="38" t="s">
        <v>27</v>
      </c>
    </row>
    <row r="78" spans="1:17" ht="15.75" customHeight="1">
      <c r="A78" s="14">
        <f t="shared" si="2"/>
        <v>73</v>
      </c>
      <c r="B78" s="15" t="s">
        <v>272</v>
      </c>
      <c r="C78" s="16" t="s">
        <v>273</v>
      </c>
      <c r="D78" s="15" t="s">
        <v>21</v>
      </c>
      <c r="E78" s="15" t="s">
        <v>22</v>
      </c>
      <c r="F78" s="17" t="s">
        <v>271</v>
      </c>
      <c r="G78" s="15">
        <v>415000</v>
      </c>
      <c r="H78" s="14" t="s">
        <v>101</v>
      </c>
      <c r="I78" s="17" t="s">
        <v>274</v>
      </c>
      <c r="J78" s="28">
        <v>39.54</v>
      </c>
      <c r="K78" s="31">
        <v>0.2</v>
      </c>
      <c r="L78" s="29">
        <v>0</v>
      </c>
      <c r="M78" s="30">
        <v>0</v>
      </c>
      <c r="N78" s="29">
        <v>0</v>
      </c>
      <c r="O78" s="26">
        <v>8.49</v>
      </c>
      <c r="P78" s="15" t="s">
        <v>26</v>
      </c>
      <c r="Q78" s="38" t="s">
        <v>27</v>
      </c>
    </row>
    <row r="79" spans="1:17" ht="15.75" customHeight="1">
      <c r="A79" s="14">
        <f t="shared" si="2"/>
        <v>74</v>
      </c>
      <c r="B79" s="15" t="s">
        <v>275</v>
      </c>
      <c r="C79" s="16" t="s">
        <v>276</v>
      </c>
      <c r="D79" s="15" t="s">
        <v>21</v>
      </c>
      <c r="E79" s="15" t="s">
        <v>22</v>
      </c>
      <c r="F79" s="17" t="s">
        <v>277</v>
      </c>
      <c r="G79" s="15">
        <v>415000</v>
      </c>
      <c r="H79" s="14" t="s">
        <v>101</v>
      </c>
      <c r="I79" s="17" t="s">
        <v>264</v>
      </c>
      <c r="J79" s="28">
        <v>45.42</v>
      </c>
      <c r="K79" s="31">
        <v>21.6</v>
      </c>
      <c r="L79" s="29">
        <v>0</v>
      </c>
      <c r="M79" s="30">
        <v>0</v>
      </c>
      <c r="N79" s="29">
        <v>0</v>
      </c>
      <c r="O79" s="26">
        <v>7.43</v>
      </c>
      <c r="P79" s="15" t="s">
        <v>26</v>
      </c>
      <c r="Q79" s="38" t="s">
        <v>27</v>
      </c>
    </row>
    <row r="80" spans="1:17" ht="15.75" customHeight="1">
      <c r="A80" s="14">
        <f t="shared" si="2"/>
        <v>75</v>
      </c>
      <c r="B80" s="15" t="s">
        <v>278</v>
      </c>
      <c r="C80" s="16" t="s">
        <v>279</v>
      </c>
      <c r="D80" s="15" t="s">
        <v>21</v>
      </c>
      <c r="E80" s="15" t="s">
        <v>22</v>
      </c>
      <c r="F80" s="17" t="s">
        <v>280</v>
      </c>
      <c r="G80" s="15">
        <v>415000</v>
      </c>
      <c r="H80" s="15" t="s">
        <v>24</v>
      </c>
      <c r="I80" s="17" t="s">
        <v>281</v>
      </c>
      <c r="J80" s="28">
        <v>39.21</v>
      </c>
      <c r="K80" s="31">
        <v>0.8</v>
      </c>
      <c r="L80" s="29">
        <v>0</v>
      </c>
      <c r="M80" s="30">
        <v>0</v>
      </c>
      <c r="N80" s="33">
        <v>0.1</v>
      </c>
      <c r="O80" s="26">
        <v>7.74</v>
      </c>
      <c r="P80" s="15" t="s">
        <v>26</v>
      </c>
      <c r="Q80" s="38" t="s">
        <v>27</v>
      </c>
    </row>
    <row r="81" spans="1:17" ht="15.75" customHeight="1">
      <c r="A81" s="14">
        <f t="shared" si="2"/>
        <v>76</v>
      </c>
      <c r="B81" s="15" t="s">
        <v>282</v>
      </c>
      <c r="C81" s="16" t="s">
        <v>283</v>
      </c>
      <c r="D81" s="15" t="s">
        <v>21</v>
      </c>
      <c r="E81" s="15" t="s">
        <v>22</v>
      </c>
      <c r="F81" s="17" t="s">
        <v>284</v>
      </c>
      <c r="G81" s="15">
        <v>415000</v>
      </c>
      <c r="H81" s="15" t="s">
        <v>24</v>
      </c>
      <c r="I81" s="17" t="s">
        <v>285</v>
      </c>
      <c r="J81" s="28">
        <v>47.88</v>
      </c>
      <c r="K81" s="31">
        <v>0.6</v>
      </c>
      <c r="L81" s="29">
        <v>0</v>
      </c>
      <c r="M81" s="30">
        <v>0.2</v>
      </c>
      <c r="N81" s="33">
        <v>3</v>
      </c>
      <c r="O81" s="26">
        <v>7.46</v>
      </c>
      <c r="P81" s="15" t="s">
        <v>26</v>
      </c>
      <c r="Q81" s="38" t="s">
        <v>27</v>
      </c>
    </row>
    <row r="82" spans="1:17" ht="15.75" customHeight="1">
      <c r="A82" s="14">
        <f t="shared" si="2"/>
        <v>77</v>
      </c>
      <c r="B82" s="15" t="s">
        <v>286</v>
      </c>
      <c r="C82" s="16" t="s">
        <v>287</v>
      </c>
      <c r="D82" s="15" t="s">
        <v>21</v>
      </c>
      <c r="E82" s="15" t="s">
        <v>22</v>
      </c>
      <c r="F82" s="17" t="s">
        <v>288</v>
      </c>
      <c r="G82" s="15">
        <v>415000</v>
      </c>
      <c r="H82" s="15" t="s">
        <v>24</v>
      </c>
      <c r="I82" s="17" t="s">
        <v>289</v>
      </c>
      <c r="J82" s="28">
        <v>42.99</v>
      </c>
      <c r="K82" s="31">
        <v>3.2</v>
      </c>
      <c r="L82" s="29">
        <v>0</v>
      </c>
      <c r="M82" s="30">
        <v>0.1</v>
      </c>
      <c r="N82" s="29">
        <v>0</v>
      </c>
      <c r="O82" s="26">
        <v>5.57</v>
      </c>
      <c r="P82" s="15" t="s">
        <v>26</v>
      </c>
      <c r="Q82" s="38" t="s">
        <v>27</v>
      </c>
    </row>
    <row r="83" spans="1:17" ht="15.75" customHeight="1">
      <c r="A83" s="14">
        <f t="shared" si="2"/>
        <v>78</v>
      </c>
      <c r="B83" s="15" t="s">
        <v>290</v>
      </c>
      <c r="C83" s="16" t="s">
        <v>291</v>
      </c>
      <c r="D83" s="15" t="s">
        <v>21</v>
      </c>
      <c r="E83" s="15" t="s">
        <v>22</v>
      </c>
      <c r="F83" s="17" t="s">
        <v>292</v>
      </c>
      <c r="G83" s="15">
        <v>415000</v>
      </c>
      <c r="H83" s="15" t="s">
        <v>24</v>
      </c>
      <c r="I83" s="17" t="s">
        <v>25</v>
      </c>
      <c r="J83" s="28">
        <v>45.84</v>
      </c>
      <c r="K83" s="31">
        <v>0.6</v>
      </c>
      <c r="L83" s="29">
        <v>0</v>
      </c>
      <c r="M83" s="30">
        <v>0</v>
      </c>
      <c r="N83" s="29">
        <v>0</v>
      </c>
      <c r="O83" s="26">
        <v>6.9</v>
      </c>
      <c r="P83" s="15" t="s">
        <v>26</v>
      </c>
      <c r="Q83" s="38" t="s">
        <v>27</v>
      </c>
    </row>
    <row r="84" spans="1:17" ht="15.75" customHeight="1">
      <c r="A84" s="14">
        <f aca="true" t="shared" si="3" ref="A84:A115">A83+1</f>
        <v>79</v>
      </c>
      <c r="B84" s="15" t="s">
        <v>293</v>
      </c>
      <c r="C84" s="16" t="s">
        <v>294</v>
      </c>
      <c r="D84" s="15" t="s">
        <v>21</v>
      </c>
      <c r="E84" s="15" t="s">
        <v>22</v>
      </c>
      <c r="F84" s="17" t="s">
        <v>280</v>
      </c>
      <c r="G84" s="15">
        <v>415000</v>
      </c>
      <c r="H84" s="15" t="s">
        <v>24</v>
      </c>
      <c r="I84" s="17" t="s">
        <v>281</v>
      </c>
      <c r="J84" s="28">
        <v>39.4</v>
      </c>
      <c r="K84" s="31">
        <v>4.3999999999999995</v>
      </c>
      <c r="L84" s="29">
        <v>0</v>
      </c>
      <c r="M84" s="30">
        <v>0</v>
      </c>
      <c r="N84" s="29">
        <v>0</v>
      </c>
      <c r="O84" s="26">
        <v>5.94</v>
      </c>
      <c r="P84" s="15" t="s">
        <v>26</v>
      </c>
      <c r="Q84" s="38" t="s">
        <v>27</v>
      </c>
    </row>
    <row r="85" spans="1:17" ht="15.75" customHeight="1">
      <c r="A85" s="14">
        <f t="shared" si="3"/>
        <v>80</v>
      </c>
      <c r="B85" s="15" t="s">
        <v>295</v>
      </c>
      <c r="C85" s="16" t="s">
        <v>296</v>
      </c>
      <c r="D85" s="15" t="s">
        <v>21</v>
      </c>
      <c r="E85" s="15" t="s">
        <v>22</v>
      </c>
      <c r="F85" s="17" t="s">
        <v>297</v>
      </c>
      <c r="G85" s="15">
        <v>415000</v>
      </c>
      <c r="H85" s="15" t="s">
        <v>24</v>
      </c>
      <c r="I85" s="17" t="s">
        <v>289</v>
      </c>
      <c r="J85" s="28">
        <v>40.64</v>
      </c>
      <c r="K85" s="31">
        <v>4</v>
      </c>
      <c r="L85" s="29">
        <v>0</v>
      </c>
      <c r="M85" s="30">
        <v>0.1</v>
      </c>
      <c r="N85" s="29">
        <v>0</v>
      </c>
      <c r="O85" s="26">
        <v>6.73</v>
      </c>
      <c r="P85" s="15" t="s">
        <v>26</v>
      </c>
      <c r="Q85" s="38" t="s">
        <v>27</v>
      </c>
    </row>
    <row r="86" spans="1:17" ht="15.75" customHeight="1">
      <c r="A86" s="14">
        <f t="shared" si="3"/>
        <v>81</v>
      </c>
      <c r="B86" s="15" t="s">
        <v>298</v>
      </c>
      <c r="C86" s="16" t="s">
        <v>299</v>
      </c>
      <c r="D86" s="15" t="s">
        <v>21</v>
      </c>
      <c r="E86" s="15" t="s">
        <v>22</v>
      </c>
      <c r="F86" s="17" t="s">
        <v>300</v>
      </c>
      <c r="G86" s="15">
        <v>415000</v>
      </c>
      <c r="H86" s="15" t="s">
        <v>24</v>
      </c>
      <c r="I86" s="17" t="s">
        <v>301</v>
      </c>
      <c r="J86" s="28">
        <v>42.56</v>
      </c>
      <c r="K86" s="31">
        <v>9</v>
      </c>
      <c r="L86" s="29">
        <v>0</v>
      </c>
      <c r="M86" s="29">
        <v>0</v>
      </c>
      <c r="N86" s="29">
        <v>0</v>
      </c>
      <c r="O86" s="26">
        <v>5.8</v>
      </c>
      <c r="P86" s="15" t="s">
        <v>26</v>
      </c>
      <c r="Q86" s="38" t="s">
        <v>27</v>
      </c>
    </row>
    <row r="87" spans="1:17" ht="15.75" customHeight="1">
      <c r="A87" s="14">
        <f t="shared" si="3"/>
        <v>82</v>
      </c>
      <c r="B87" s="15" t="s">
        <v>302</v>
      </c>
      <c r="C87" s="16" t="s">
        <v>303</v>
      </c>
      <c r="D87" s="15" t="s">
        <v>21</v>
      </c>
      <c r="E87" s="15" t="s">
        <v>22</v>
      </c>
      <c r="F87" s="17" t="s">
        <v>304</v>
      </c>
      <c r="G87" s="15">
        <v>415000</v>
      </c>
      <c r="H87" s="15" t="s">
        <v>24</v>
      </c>
      <c r="I87" s="17" t="s">
        <v>62</v>
      </c>
      <c r="J87" s="28">
        <v>49.28</v>
      </c>
      <c r="K87" s="31">
        <v>1.2</v>
      </c>
      <c r="L87" s="29">
        <v>0</v>
      </c>
      <c r="M87" s="29">
        <v>0</v>
      </c>
      <c r="N87" s="29">
        <v>0</v>
      </c>
      <c r="O87" s="26">
        <v>4.58</v>
      </c>
      <c r="P87" s="15" t="s">
        <v>26</v>
      </c>
      <c r="Q87" s="38" t="s">
        <v>27</v>
      </c>
    </row>
    <row r="88" spans="1:17" ht="15.75" customHeight="1">
      <c r="A88" s="14">
        <f t="shared" si="3"/>
        <v>83</v>
      </c>
      <c r="B88" s="15" t="s">
        <v>305</v>
      </c>
      <c r="C88" s="16" t="s">
        <v>306</v>
      </c>
      <c r="D88" s="15" t="s">
        <v>21</v>
      </c>
      <c r="E88" s="15" t="s">
        <v>22</v>
      </c>
      <c r="F88" s="17" t="s">
        <v>300</v>
      </c>
      <c r="G88" s="15">
        <v>415000</v>
      </c>
      <c r="H88" s="15" t="s">
        <v>24</v>
      </c>
      <c r="I88" s="17" t="s">
        <v>301</v>
      </c>
      <c r="J88" s="28">
        <v>44.44</v>
      </c>
      <c r="K88" s="31">
        <v>1.4</v>
      </c>
      <c r="L88" s="29">
        <v>0</v>
      </c>
      <c r="M88" s="29">
        <v>0.4</v>
      </c>
      <c r="N88" s="29">
        <v>0</v>
      </c>
      <c r="O88" s="26">
        <v>11.05</v>
      </c>
      <c r="P88" s="15" t="s">
        <v>26</v>
      </c>
      <c r="Q88" s="38" t="s">
        <v>27</v>
      </c>
    </row>
    <row r="89" spans="1:17" ht="15.75" customHeight="1">
      <c r="A89" s="14">
        <f t="shared" si="3"/>
        <v>84</v>
      </c>
      <c r="B89" s="15" t="s">
        <v>307</v>
      </c>
      <c r="C89" s="16" t="s">
        <v>308</v>
      </c>
      <c r="D89" s="15" t="s">
        <v>21</v>
      </c>
      <c r="E89" s="15" t="s">
        <v>22</v>
      </c>
      <c r="F89" s="17" t="s">
        <v>309</v>
      </c>
      <c r="G89" s="15">
        <v>415000</v>
      </c>
      <c r="H89" s="15" t="s">
        <v>24</v>
      </c>
      <c r="I89" s="17" t="s">
        <v>62</v>
      </c>
      <c r="J89" s="28">
        <v>47.26</v>
      </c>
      <c r="K89" s="31">
        <v>0.2</v>
      </c>
      <c r="L89" s="29">
        <v>0</v>
      </c>
      <c r="M89" s="30">
        <v>0.1</v>
      </c>
      <c r="N89" s="30">
        <v>0</v>
      </c>
      <c r="O89" s="26">
        <v>8.38</v>
      </c>
      <c r="P89" s="15" t="s">
        <v>26</v>
      </c>
      <c r="Q89" s="38" t="s">
        <v>27</v>
      </c>
    </row>
    <row r="90" spans="1:17" ht="15.75" customHeight="1">
      <c r="A90" s="14">
        <f t="shared" si="3"/>
        <v>85</v>
      </c>
      <c r="B90" s="15" t="s">
        <v>310</v>
      </c>
      <c r="C90" s="16" t="s">
        <v>311</v>
      </c>
      <c r="D90" s="15" t="s">
        <v>21</v>
      </c>
      <c r="E90" s="15" t="s">
        <v>22</v>
      </c>
      <c r="F90" s="17" t="s">
        <v>312</v>
      </c>
      <c r="G90" s="15">
        <v>415000</v>
      </c>
      <c r="H90" s="15" t="s">
        <v>24</v>
      </c>
      <c r="I90" s="17" t="s">
        <v>313</v>
      </c>
      <c r="J90" s="28">
        <v>43.2</v>
      </c>
      <c r="K90" s="34">
        <v>0</v>
      </c>
      <c r="L90" s="29">
        <v>0</v>
      </c>
      <c r="M90" s="30">
        <v>0.1</v>
      </c>
      <c r="N90" s="30">
        <v>0</v>
      </c>
      <c r="O90" s="26">
        <v>6.03</v>
      </c>
      <c r="P90" s="15" t="s">
        <v>26</v>
      </c>
      <c r="Q90" s="38" t="s">
        <v>27</v>
      </c>
    </row>
    <row r="91" spans="1:17" ht="15.75" customHeight="1">
      <c r="A91" s="14">
        <f t="shared" si="3"/>
        <v>86</v>
      </c>
      <c r="B91" s="15" t="s">
        <v>314</v>
      </c>
      <c r="C91" s="16" t="s">
        <v>315</v>
      </c>
      <c r="D91" s="15" t="s">
        <v>21</v>
      </c>
      <c r="E91" s="15" t="s">
        <v>22</v>
      </c>
      <c r="F91" s="17" t="s">
        <v>316</v>
      </c>
      <c r="G91" s="15">
        <v>415000</v>
      </c>
      <c r="H91" s="15" t="s">
        <v>24</v>
      </c>
      <c r="I91" s="17" t="s">
        <v>62</v>
      </c>
      <c r="J91" s="28">
        <v>40.35</v>
      </c>
      <c r="K91" s="31">
        <v>4</v>
      </c>
      <c r="L91" s="29">
        <v>0</v>
      </c>
      <c r="M91" s="30">
        <v>0</v>
      </c>
      <c r="N91" s="30">
        <v>0</v>
      </c>
      <c r="O91" s="26">
        <v>15.04</v>
      </c>
      <c r="P91" s="15" t="s">
        <v>26</v>
      </c>
      <c r="Q91" s="38" t="s">
        <v>27</v>
      </c>
    </row>
    <row r="92" spans="1:17" ht="15.75" customHeight="1">
      <c r="A92" s="14">
        <f t="shared" si="3"/>
        <v>87</v>
      </c>
      <c r="B92" s="15" t="s">
        <v>317</v>
      </c>
      <c r="C92" s="16" t="s">
        <v>318</v>
      </c>
      <c r="D92" s="15" t="s">
        <v>21</v>
      </c>
      <c r="E92" s="15" t="s">
        <v>22</v>
      </c>
      <c r="F92" s="17" t="s">
        <v>319</v>
      </c>
      <c r="G92" s="15">
        <v>415000</v>
      </c>
      <c r="H92" s="15" t="s">
        <v>24</v>
      </c>
      <c r="I92" s="17" t="s">
        <v>62</v>
      </c>
      <c r="J92" s="28">
        <v>46.84</v>
      </c>
      <c r="K92" s="31">
        <v>4</v>
      </c>
      <c r="L92" s="29">
        <v>0</v>
      </c>
      <c r="M92" s="30">
        <v>0</v>
      </c>
      <c r="N92" s="30">
        <v>0</v>
      </c>
      <c r="O92" s="26">
        <v>8.81</v>
      </c>
      <c r="P92" s="15" t="s">
        <v>26</v>
      </c>
      <c r="Q92" s="38" t="s">
        <v>27</v>
      </c>
    </row>
    <row r="93" spans="1:17" ht="15.75" customHeight="1">
      <c r="A93" s="14">
        <f t="shared" si="3"/>
        <v>88</v>
      </c>
      <c r="B93" s="15" t="s">
        <v>320</v>
      </c>
      <c r="C93" s="16" t="s">
        <v>321</v>
      </c>
      <c r="D93" s="15" t="s">
        <v>21</v>
      </c>
      <c r="E93" s="15" t="s">
        <v>22</v>
      </c>
      <c r="F93" s="17" t="s">
        <v>322</v>
      </c>
      <c r="G93" s="15">
        <v>415000</v>
      </c>
      <c r="H93" s="15" t="s">
        <v>24</v>
      </c>
      <c r="I93" s="17" t="s">
        <v>323</v>
      </c>
      <c r="J93" s="28">
        <v>46.16</v>
      </c>
      <c r="K93" s="31">
        <v>0.4</v>
      </c>
      <c r="L93" s="29">
        <v>0</v>
      </c>
      <c r="M93" s="30">
        <v>0</v>
      </c>
      <c r="N93" s="30">
        <v>3.4999999999999996</v>
      </c>
      <c r="O93" s="26">
        <v>12.21</v>
      </c>
      <c r="P93" s="15" t="s">
        <v>26</v>
      </c>
      <c r="Q93" s="38" t="s">
        <v>27</v>
      </c>
    </row>
    <row r="94" spans="1:17" ht="15.75" customHeight="1">
      <c r="A94" s="14">
        <f t="shared" si="3"/>
        <v>89</v>
      </c>
      <c r="B94" s="15" t="s">
        <v>324</v>
      </c>
      <c r="C94" s="16" t="s">
        <v>325</v>
      </c>
      <c r="D94" s="15" t="s">
        <v>21</v>
      </c>
      <c r="E94" s="15" t="s">
        <v>22</v>
      </c>
      <c r="F94" s="17" t="s">
        <v>326</v>
      </c>
      <c r="G94" s="15">
        <v>415000</v>
      </c>
      <c r="H94" s="15" t="s">
        <v>24</v>
      </c>
      <c r="I94" s="17" t="s">
        <v>62</v>
      </c>
      <c r="J94" s="28">
        <v>45.28</v>
      </c>
      <c r="K94" s="31">
        <v>1.2</v>
      </c>
      <c r="L94" s="29">
        <v>0</v>
      </c>
      <c r="M94" s="30">
        <v>0.2</v>
      </c>
      <c r="N94" s="30">
        <v>0</v>
      </c>
      <c r="O94" s="26">
        <v>4.68</v>
      </c>
      <c r="P94" s="15" t="s">
        <v>26</v>
      </c>
      <c r="Q94" s="38" t="s">
        <v>27</v>
      </c>
    </row>
    <row r="95" spans="1:17" ht="15.75" customHeight="1">
      <c r="A95" s="14">
        <f t="shared" si="3"/>
        <v>90</v>
      </c>
      <c r="B95" s="15" t="s">
        <v>327</v>
      </c>
      <c r="C95" s="16" t="s">
        <v>328</v>
      </c>
      <c r="D95" s="15" t="s">
        <v>21</v>
      </c>
      <c r="E95" s="15" t="s">
        <v>22</v>
      </c>
      <c r="F95" s="17" t="s">
        <v>329</v>
      </c>
      <c r="G95" s="15">
        <v>415000</v>
      </c>
      <c r="H95" s="15" t="s">
        <v>24</v>
      </c>
      <c r="I95" s="17" t="s">
        <v>330</v>
      </c>
      <c r="J95" s="28">
        <v>45.98</v>
      </c>
      <c r="K95" s="31">
        <v>2</v>
      </c>
      <c r="L95" s="29">
        <v>0</v>
      </c>
      <c r="M95" s="30">
        <v>0</v>
      </c>
      <c r="N95" s="30">
        <v>0</v>
      </c>
      <c r="O95" s="26">
        <v>6.95</v>
      </c>
      <c r="P95" s="15" t="s">
        <v>26</v>
      </c>
      <c r="Q95" s="38" t="s">
        <v>27</v>
      </c>
    </row>
    <row r="96" spans="1:17" ht="15.75" customHeight="1">
      <c r="A96" s="14">
        <f t="shared" si="3"/>
        <v>91</v>
      </c>
      <c r="B96" s="15" t="s">
        <v>331</v>
      </c>
      <c r="C96" s="16" t="s">
        <v>332</v>
      </c>
      <c r="D96" s="15" t="s">
        <v>21</v>
      </c>
      <c r="E96" s="15" t="s">
        <v>22</v>
      </c>
      <c r="F96" s="17" t="s">
        <v>333</v>
      </c>
      <c r="G96" s="15">
        <v>415000</v>
      </c>
      <c r="H96" s="15" t="s">
        <v>24</v>
      </c>
      <c r="I96" s="17" t="s">
        <v>62</v>
      </c>
      <c r="J96" s="28">
        <v>44.15</v>
      </c>
      <c r="K96" s="34">
        <v>0</v>
      </c>
      <c r="L96" s="29">
        <v>0</v>
      </c>
      <c r="M96" s="30">
        <v>0.2</v>
      </c>
      <c r="N96" s="30">
        <v>0</v>
      </c>
      <c r="O96" s="26">
        <v>8.1</v>
      </c>
      <c r="P96" s="15" t="s">
        <v>26</v>
      </c>
      <c r="Q96" s="38" t="s">
        <v>27</v>
      </c>
    </row>
    <row r="97" spans="1:17" ht="15.75" customHeight="1">
      <c r="A97" s="14">
        <f t="shared" si="3"/>
        <v>92</v>
      </c>
      <c r="B97" s="15" t="s">
        <v>334</v>
      </c>
      <c r="C97" s="16" t="s">
        <v>335</v>
      </c>
      <c r="D97" s="15" t="s">
        <v>21</v>
      </c>
      <c r="E97" s="15" t="s">
        <v>22</v>
      </c>
      <c r="F97" s="17" t="s">
        <v>336</v>
      </c>
      <c r="G97" s="15">
        <v>415000</v>
      </c>
      <c r="H97" s="15" t="s">
        <v>24</v>
      </c>
      <c r="I97" s="17" t="s">
        <v>337</v>
      </c>
      <c r="J97" s="28">
        <v>46.01</v>
      </c>
      <c r="K97" s="31">
        <v>0.4</v>
      </c>
      <c r="L97" s="29">
        <v>0</v>
      </c>
      <c r="M97" s="30">
        <v>0.3</v>
      </c>
      <c r="N97" s="30">
        <v>0</v>
      </c>
      <c r="O97" s="26">
        <v>9.49</v>
      </c>
      <c r="P97" s="15" t="s">
        <v>26</v>
      </c>
      <c r="Q97" s="38" t="s">
        <v>27</v>
      </c>
    </row>
    <row r="98" spans="1:17" ht="15.75" customHeight="1">
      <c r="A98" s="14">
        <f t="shared" si="3"/>
        <v>93</v>
      </c>
      <c r="B98" s="15" t="s">
        <v>338</v>
      </c>
      <c r="C98" s="16" t="s">
        <v>339</v>
      </c>
      <c r="D98" s="15" t="s">
        <v>21</v>
      </c>
      <c r="E98" s="15" t="s">
        <v>22</v>
      </c>
      <c r="F98" s="17" t="s">
        <v>340</v>
      </c>
      <c r="G98" s="15">
        <v>415000</v>
      </c>
      <c r="H98" s="15" t="s">
        <v>24</v>
      </c>
      <c r="I98" s="17" t="s">
        <v>341</v>
      </c>
      <c r="J98" s="28">
        <v>42.47</v>
      </c>
      <c r="K98" s="31">
        <v>4.3999999999999995</v>
      </c>
      <c r="L98" s="29">
        <v>0</v>
      </c>
      <c r="M98" s="32">
        <v>1</v>
      </c>
      <c r="N98" s="30">
        <v>0</v>
      </c>
      <c r="O98" s="26">
        <v>15.95</v>
      </c>
      <c r="P98" s="15" t="s">
        <v>26</v>
      </c>
      <c r="Q98" s="38" t="s">
        <v>27</v>
      </c>
    </row>
    <row r="99" spans="1:17" ht="15.75" customHeight="1">
      <c r="A99" s="14">
        <f t="shared" si="3"/>
        <v>94</v>
      </c>
      <c r="B99" s="15" t="s">
        <v>342</v>
      </c>
      <c r="C99" s="16" t="s">
        <v>343</v>
      </c>
      <c r="D99" s="15" t="s">
        <v>21</v>
      </c>
      <c r="E99" s="15" t="s">
        <v>22</v>
      </c>
      <c r="F99" s="17" t="s">
        <v>344</v>
      </c>
      <c r="G99" s="15">
        <v>415000</v>
      </c>
      <c r="H99" s="15" t="s">
        <v>24</v>
      </c>
      <c r="I99" s="17" t="s">
        <v>345</v>
      </c>
      <c r="J99" s="28">
        <v>47.92</v>
      </c>
      <c r="K99" s="31">
        <v>3</v>
      </c>
      <c r="L99" s="29">
        <v>0</v>
      </c>
      <c r="M99" s="30">
        <v>0</v>
      </c>
      <c r="N99" s="30">
        <v>0</v>
      </c>
      <c r="O99" s="26">
        <v>4.51</v>
      </c>
      <c r="P99" s="15" t="s">
        <v>26</v>
      </c>
      <c r="Q99" s="38" t="s">
        <v>27</v>
      </c>
    </row>
    <row r="100" spans="1:17" ht="15.75" customHeight="1">
      <c r="A100" s="14">
        <f t="shared" si="3"/>
        <v>95</v>
      </c>
      <c r="B100" s="15" t="s">
        <v>346</v>
      </c>
      <c r="C100" s="16" t="s">
        <v>347</v>
      </c>
      <c r="D100" s="15" t="s">
        <v>21</v>
      </c>
      <c r="E100" s="15" t="s">
        <v>22</v>
      </c>
      <c r="F100" s="17" t="s">
        <v>348</v>
      </c>
      <c r="G100" s="15">
        <v>415000</v>
      </c>
      <c r="H100" s="15" t="s">
        <v>24</v>
      </c>
      <c r="I100" s="17" t="s">
        <v>349</v>
      </c>
      <c r="J100" s="28">
        <v>46.26</v>
      </c>
      <c r="K100" s="31">
        <v>3</v>
      </c>
      <c r="L100" s="29">
        <v>0</v>
      </c>
      <c r="M100" s="30">
        <v>0</v>
      </c>
      <c r="N100" s="30">
        <v>0</v>
      </c>
      <c r="O100" s="26">
        <v>4.76</v>
      </c>
      <c r="P100" s="15" t="s">
        <v>26</v>
      </c>
      <c r="Q100" s="38" t="s">
        <v>27</v>
      </c>
    </row>
    <row r="101" spans="1:17" ht="15.75" customHeight="1">
      <c r="A101" s="14">
        <f t="shared" si="3"/>
        <v>96</v>
      </c>
      <c r="B101" s="15" t="s">
        <v>350</v>
      </c>
      <c r="C101" s="16" t="s">
        <v>351</v>
      </c>
      <c r="D101" s="15" t="s">
        <v>21</v>
      </c>
      <c r="E101" s="15" t="s">
        <v>22</v>
      </c>
      <c r="F101" s="17" t="s">
        <v>352</v>
      </c>
      <c r="G101" s="15">
        <v>415000</v>
      </c>
      <c r="H101" s="15" t="s">
        <v>24</v>
      </c>
      <c r="I101" s="17" t="s">
        <v>345</v>
      </c>
      <c r="J101" s="28">
        <v>44.55</v>
      </c>
      <c r="K101" s="31">
        <v>3</v>
      </c>
      <c r="L101" s="29">
        <v>0</v>
      </c>
      <c r="M101" s="30">
        <v>0</v>
      </c>
      <c r="N101" s="30">
        <v>0</v>
      </c>
      <c r="O101" s="26">
        <v>5.25</v>
      </c>
      <c r="P101" s="15" t="s">
        <v>26</v>
      </c>
      <c r="Q101" s="38" t="s">
        <v>27</v>
      </c>
    </row>
    <row r="102" spans="1:17" ht="15.75" customHeight="1">
      <c r="A102" s="14">
        <f t="shared" si="3"/>
        <v>97</v>
      </c>
      <c r="B102" s="15" t="s">
        <v>353</v>
      </c>
      <c r="C102" s="16" t="s">
        <v>354</v>
      </c>
      <c r="D102" s="15" t="s">
        <v>21</v>
      </c>
      <c r="E102" s="15" t="s">
        <v>22</v>
      </c>
      <c r="F102" s="17" t="s">
        <v>355</v>
      </c>
      <c r="G102" s="15">
        <v>415000</v>
      </c>
      <c r="H102" s="15" t="s">
        <v>24</v>
      </c>
      <c r="I102" s="17" t="s">
        <v>356</v>
      </c>
      <c r="J102" s="28">
        <v>45.44</v>
      </c>
      <c r="K102" s="31">
        <v>0.2</v>
      </c>
      <c r="L102" s="29">
        <v>0</v>
      </c>
      <c r="M102" s="30">
        <v>0.1</v>
      </c>
      <c r="N102" s="30">
        <v>0</v>
      </c>
      <c r="O102" s="26">
        <v>5.64</v>
      </c>
      <c r="P102" s="15" t="s">
        <v>26</v>
      </c>
      <c r="Q102" s="38" t="s">
        <v>27</v>
      </c>
    </row>
    <row r="103" spans="1:17" ht="15.75" customHeight="1">
      <c r="A103" s="14">
        <f t="shared" si="3"/>
        <v>98</v>
      </c>
      <c r="B103" s="15" t="s">
        <v>357</v>
      </c>
      <c r="C103" s="16" t="s">
        <v>358</v>
      </c>
      <c r="D103" s="15" t="s">
        <v>21</v>
      </c>
      <c r="E103" s="15" t="s">
        <v>22</v>
      </c>
      <c r="F103" s="17" t="s">
        <v>359</v>
      </c>
      <c r="G103" s="15">
        <v>415000</v>
      </c>
      <c r="H103" s="15" t="s">
        <v>24</v>
      </c>
      <c r="I103" s="17" t="s">
        <v>356</v>
      </c>
      <c r="J103" s="28">
        <v>45.14</v>
      </c>
      <c r="K103" s="31">
        <v>0.8</v>
      </c>
      <c r="L103" s="29">
        <v>0</v>
      </c>
      <c r="M103" s="30">
        <v>0.1</v>
      </c>
      <c r="N103" s="30">
        <v>0</v>
      </c>
      <c r="O103" s="26">
        <v>5.18</v>
      </c>
      <c r="P103" s="15" t="s">
        <v>26</v>
      </c>
      <c r="Q103" s="38" t="s">
        <v>27</v>
      </c>
    </row>
    <row r="104" spans="1:17" ht="15.75" customHeight="1">
      <c r="A104" s="14">
        <f t="shared" si="3"/>
        <v>99</v>
      </c>
      <c r="B104" s="15" t="s">
        <v>360</v>
      </c>
      <c r="C104" s="16" t="s">
        <v>361</v>
      </c>
      <c r="D104" s="15" t="s">
        <v>21</v>
      </c>
      <c r="E104" s="15" t="s">
        <v>22</v>
      </c>
      <c r="F104" s="17" t="s">
        <v>362</v>
      </c>
      <c r="G104" s="15">
        <v>415000</v>
      </c>
      <c r="H104" s="15" t="s">
        <v>24</v>
      </c>
      <c r="I104" s="17" t="s">
        <v>356</v>
      </c>
      <c r="J104" s="28">
        <v>46.15</v>
      </c>
      <c r="K104" s="31">
        <v>0.4</v>
      </c>
      <c r="L104" s="29">
        <v>0</v>
      </c>
      <c r="M104" s="30">
        <v>0</v>
      </c>
      <c r="N104" s="30">
        <v>0</v>
      </c>
      <c r="O104" s="26">
        <v>4.42</v>
      </c>
      <c r="P104" s="15" t="s">
        <v>26</v>
      </c>
      <c r="Q104" s="38" t="s">
        <v>27</v>
      </c>
    </row>
    <row r="105" spans="1:17" ht="15.75" customHeight="1">
      <c r="A105" s="14">
        <f t="shared" si="3"/>
        <v>100</v>
      </c>
      <c r="B105" s="15" t="s">
        <v>363</v>
      </c>
      <c r="C105" s="16" t="s">
        <v>364</v>
      </c>
      <c r="D105" s="15" t="s">
        <v>21</v>
      </c>
      <c r="E105" s="15" t="s">
        <v>22</v>
      </c>
      <c r="F105" s="17" t="s">
        <v>365</v>
      </c>
      <c r="G105" s="15">
        <v>415000</v>
      </c>
      <c r="H105" s="15" t="s">
        <v>24</v>
      </c>
      <c r="I105" s="17" t="s">
        <v>65</v>
      </c>
      <c r="J105" s="28">
        <v>46.96</v>
      </c>
      <c r="K105" s="31">
        <v>0.6</v>
      </c>
      <c r="L105" s="29">
        <v>0</v>
      </c>
      <c r="M105" s="30">
        <v>0.2</v>
      </c>
      <c r="N105" s="30">
        <v>0</v>
      </c>
      <c r="O105" s="26">
        <v>8.3</v>
      </c>
      <c r="P105" s="15" t="s">
        <v>26</v>
      </c>
      <c r="Q105" s="38" t="s">
        <v>27</v>
      </c>
    </row>
    <row r="106" spans="1:17" ht="15.75" customHeight="1">
      <c r="A106" s="14">
        <f t="shared" si="3"/>
        <v>101</v>
      </c>
      <c r="B106" s="15" t="s">
        <v>366</v>
      </c>
      <c r="C106" s="16" t="s">
        <v>367</v>
      </c>
      <c r="D106" s="15" t="s">
        <v>21</v>
      </c>
      <c r="E106" s="15" t="s">
        <v>22</v>
      </c>
      <c r="F106" s="17" t="s">
        <v>368</v>
      </c>
      <c r="G106" s="15">
        <v>415000</v>
      </c>
      <c r="H106" s="15" t="s">
        <v>24</v>
      </c>
      <c r="I106" s="17" t="s">
        <v>25</v>
      </c>
      <c r="J106" s="28">
        <v>46.52</v>
      </c>
      <c r="K106" s="31">
        <v>0.4</v>
      </c>
      <c r="L106" s="29">
        <v>0</v>
      </c>
      <c r="M106" s="30">
        <v>0.1</v>
      </c>
      <c r="N106" s="30">
        <v>0</v>
      </c>
      <c r="O106" s="26">
        <v>10.35</v>
      </c>
      <c r="P106" s="15" t="s">
        <v>26</v>
      </c>
      <c r="Q106" s="38" t="s">
        <v>27</v>
      </c>
    </row>
    <row r="107" spans="1:17" ht="15.75" customHeight="1">
      <c r="A107" s="14">
        <f t="shared" si="3"/>
        <v>102</v>
      </c>
      <c r="B107" s="15" t="s">
        <v>369</v>
      </c>
      <c r="C107" s="16" t="s">
        <v>370</v>
      </c>
      <c r="D107" s="15" t="s">
        <v>21</v>
      </c>
      <c r="E107" s="15" t="s">
        <v>22</v>
      </c>
      <c r="F107" s="17" t="s">
        <v>365</v>
      </c>
      <c r="G107" s="15">
        <v>415000</v>
      </c>
      <c r="H107" s="15" t="s">
        <v>24</v>
      </c>
      <c r="I107" s="17" t="s">
        <v>62</v>
      </c>
      <c r="J107" s="28">
        <v>40.59</v>
      </c>
      <c r="K107" s="31">
        <v>2</v>
      </c>
      <c r="L107" s="29">
        <v>0</v>
      </c>
      <c r="M107" s="30">
        <v>0.4</v>
      </c>
      <c r="N107" s="30">
        <v>0</v>
      </c>
      <c r="O107" s="26">
        <v>8.2</v>
      </c>
      <c r="P107" s="15" t="s">
        <v>26</v>
      </c>
      <c r="Q107" s="38" t="s">
        <v>27</v>
      </c>
    </row>
    <row r="108" spans="1:17" ht="15.75" customHeight="1">
      <c r="A108" s="14">
        <f t="shared" si="3"/>
        <v>103</v>
      </c>
      <c r="B108" s="15" t="s">
        <v>371</v>
      </c>
      <c r="C108" s="16" t="s">
        <v>372</v>
      </c>
      <c r="D108" s="15" t="s">
        <v>21</v>
      </c>
      <c r="E108" s="15" t="s">
        <v>22</v>
      </c>
      <c r="F108" s="17" t="s">
        <v>373</v>
      </c>
      <c r="G108" s="15">
        <v>415000</v>
      </c>
      <c r="H108" s="15" t="s">
        <v>24</v>
      </c>
      <c r="I108" s="17" t="s">
        <v>374</v>
      </c>
      <c r="J108" s="28">
        <v>44.49</v>
      </c>
      <c r="K108" s="31">
        <v>0.8</v>
      </c>
      <c r="L108" s="29">
        <v>0</v>
      </c>
      <c r="M108" s="30">
        <v>0</v>
      </c>
      <c r="N108" s="30">
        <v>0</v>
      </c>
      <c r="O108" s="26">
        <v>11</v>
      </c>
      <c r="P108" s="15" t="s">
        <v>26</v>
      </c>
      <c r="Q108" s="38" t="s">
        <v>27</v>
      </c>
    </row>
    <row r="109" spans="1:17" ht="15.75" customHeight="1">
      <c r="A109" s="14">
        <f t="shared" si="3"/>
        <v>104</v>
      </c>
      <c r="B109" s="15" t="s">
        <v>375</v>
      </c>
      <c r="C109" s="16" t="s">
        <v>376</v>
      </c>
      <c r="D109" s="15" t="s">
        <v>21</v>
      </c>
      <c r="E109" s="15" t="s">
        <v>22</v>
      </c>
      <c r="F109" s="17" t="s">
        <v>377</v>
      </c>
      <c r="G109" s="15">
        <v>415000</v>
      </c>
      <c r="H109" s="15" t="s">
        <v>24</v>
      </c>
      <c r="I109" s="17" t="s">
        <v>62</v>
      </c>
      <c r="J109" s="28">
        <v>47.01</v>
      </c>
      <c r="K109" s="31">
        <v>10</v>
      </c>
      <c r="L109" s="29">
        <v>0</v>
      </c>
      <c r="M109" s="30">
        <v>0</v>
      </c>
      <c r="N109" s="30">
        <v>0</v>
      </c>
      <c r="O109" s="26">
        <v>5.13</v>
      </c>
      <c r="P109" s="15" t="s">
        <v>26</v>
      </c>
      <c r="Q109" s="38" t="s">
        <v>27</v>
      </c>
    </row>
    <row r="110" spans="1:17" ht="15.75" customHeight="1">
      <c r="A110" s="14">
        <f t="shared" si="3"/>
        <v>105</v>
      </c>
      <c r="B110" s="15" t="s">
        <v>378</v>
      </c>
      <c r="C110" s="16" t="s">
        <v>379</v>
      </c>
      <c r="D110" s="15" t="s">
        <v>21</v>
      </c>
      <c r="E110" s="15" t="s">
        <v>22</v>
      </c>
      <c r="F110" s="17" t="s">
        <v>380</v>
      </c>
      <c r="G110" s="15">
        <v>415000</v>
      </c>
      <c r="H110" s="15" t="s">
        <v>24</v>
      </c>
      <c r="I110" s="17" t="s">
        <v>381</v>
      </c>
      <c r="J110" s="28">
        <v>45.25</v>
      </c>
      <c r="K110" s="31">
        <v>0.4</v>
      </c>
      <c r="L110" s="29">
        <v>0.2</v>
      </c>
      <c r="M110" s="30">
        <v>0.2</v>
      </c>
      <c r="N110" s="30">
        <v>0</v>
      </c>
      <c r="O110" s="26">
        <v>14.39</v>
      </c>
      <c r="P110" s="15" t="s">
        <v>26</v>
      </c>
      <c r="Q110" s="38" t="s">
        <v>27</v>
      </c>
    </row>
    <row r="111" spans="1:17" ht="15.75" customHeight="1">
      <c r="A111" s="14">
        <f t="shared" si="3"/>
        <v>106</v>
      </c>
      <c r="B111" s="15" t="s">
        <v>382</v>
      </c>
      <c r="C111" s="16" t="s">
        <v>383</v>
      </c>
      <c r="D111" s="15" t="s">
        <v>21</v>
      </c>
      <c r="E111" s="15" t="s">
        <v>22</v>
      </c>
      <c r="F111" s="17" t="s">
        <v>384</v>
      </c>
      <c r="G111" s="15">
        <v>415000</v>
      </c>
      <c r="H111" s="15" t="s">
        <v>24</v>
      </c>
      <c r="I111" s="17" t="s">
        <v>381</v>
      </c>
      <c r="J111" s="28">
        <v>42.2</v>
      </c>
      <c r="K111" s="31">
        <v>3</v>
      </c>
      <c r="L111" s="29">
        <v>0</v>
      </c>
      <c r="M111" s="30">
        <v>0.8999999999999999</v>
      </c>
      <c r="N111" s="30">
        <v>0</v>
      </c>
      <c r="O111" s="26">
        <v>6.42</v>
      </c>
      <c r="P111" s="15" t="s">
        <v>26</v>
      </c>
      <c r="Q111" s="38" t="s">
        <v>27</v>
      </c>
    </row>
    <row r="112" spans="1:17" ht="15.75" customHeight="1">
      <c r="A112" s="14">
        <f t="shared" si="3"/>
        <v>107</v>
      </c>
      <c r="B112" s="15" t="s">
        <v>385</v>
      </c>
      <c r="C112" s="16" t="s">
        <v>386</v>
      </c>
      <c r="D112" s="15" t="s">
        <v>21</v>
      </c>
      <c r="E112" s="15" t="s">
        <v>22</v>
      </c>
      <c r="F112" s="17" t="s">
        <v>387</v>
      </c>
      <c r="G112" s="15">
        <v>415000</v>
      </c>
      <c r="H112" s="15" t="s">
        <v>24</v>
      </c>
      <c r="I112" s="17" t="s">
        <v>65</v>
      </c>
      <c r="J112" s="28">
        <v>42.71</v>
      </c>
      <c r="K112" s="31">
        <v>2.1999999999999997</v>
      </c>
      <c r="L112" s="29">
        <v>0</v>
      </c>
      <c r="M112" s="30">
        <v>0</v>
      </c>
      <c r="N112" s="30">
        <v>0</v>
      </c>
      <c r="O112" s="26">
        <v>7.75</v>
      </c>
      <c r="P112" s="15" t="s">
        <v>26</v>
      </c>
      <c r="Q112" s="38" t="s">
        <v>27</v>
      </c>
    </row>
    <row r="113" spans="1:17" ht="15.75" customHeight="1">
      <c r="A113" s="14">
        <f t="shared" si="3"/>
        <v>108</v>
      </c>
      <c r="B113" s="15" t="s">
        <v>388</v>
      </c>
      <c r="C113" s="16" t="s">
        <v>389</v>
      </c>
      <c r="D113" s="15" t="s">
        <v>21</v>
      </c>
      <c r="E113" s="15" t="s">
        <v>22</v>
      </c>
      <c r="F113" s="17" t="s">
        <v>390</v>
      </c>
      <c r="G113" s="15">
        <v>415000</v>
      </c>
      <c r="H113" s="15" t="s">
        <v>24</v>
      </c>
      <c r="I113" s="17" t="s">
        <v>65</v>
      </c>
      <c r="J113" s="28">
        <v>47.14</v>
      </c>
      <c r="K113" s="31">
        <v>4.8</v>
      </c>
      <c r="L113" s="29">
        <v>0.2</v>
      </c>
      <c r="M113" s="30">
        <v>0.1</v>
      </c>
      <c r="N113" s="30">
        <v>0</v>
      </c>
      <c r="O113" s="26">
        <v>10.8</v>
      </c>
      <c r="P113" s="15" t="s">
        <v>26</v>
      </c>
      <c r="Q113" s="38" t="s">
        <v>27</v>
      </c>
    </row>
    <row r="114" spans="1:17" ht="15.75" customHeight="1">
      <c r="A114" s="14">
        <f t="shared" si="3"/>
        <v>109</v>
      </c>
      <c r="B114" s="15" t="s">
        <v>391</v>
      </c>
      <c r="C114" s="16" t="s">
        <v>392</v>
      </c>
      <c r="D114" s="15" t="s">
        <v>21</v>
      </c>
      <c r="E114" s="15" t="s">
        <v>22</v>
      </c>
      <c r="F114" s="17" t="s">
        <v>393</v>
      </c>
      <c r="G114" s="15">
        <v>415000</v>
      </c>
      <c r="H114" s="15" t="s">
        <v>24</v>
      </c>
      <c r="I114" s="17" t="s">
        <v>394</v>
      </c>
      <c r="J114" s="28">
        <v>41.34</v>
      </c>
      <c r="K114" s="31">
        <v>0.6</v>
      </c>
      <c r="L114" s="29">
        <v>0</v>
      </c>
      <c r="M114" s="30">
        <v>0.4</v>
      </c>
      <c r="N114" s="30">
        <v>0</v>
      </c>
      <c r="O114" s="26">
        <v>7.15</v>
      </c>
      <c r="P114" s="15" t="s">
        <v>26</v>
      </c>
      <c r="Q114" s="38" t="s">
        <v>27</v>
      </c>
    </row>
    <row r="115" spans="1:17" ht="15.75" customHeight="1">
      <c r="A115" s="14">
        <f t="shared" si="3"/>
        <v>110</v>
      </c>
      <c r="B115" s="15" t="s">
        <v>395</v>
      </c>
      <c r="C115" s="16" t="s">
        <v>396</v>
      </c>
      <c r="D115" s="15" t="s">
        <v>21</v>
      </c>
      <c r="E115" s="15" t="s">
        <v>22</v>
      </c>
      <c r="F115" s="17" t="s">
        <v>397</v>
      </c>
      <c r="G115" s="15">
        <v>415000</v>
      </c>
      <c r="H115" s="15" t="s">
        <v>24</v>
      </c>
      <c r="I115" s="17" t="s">
        <v>65</v>
      </c>
      <c r="J115" s="28">
        <v>42.07</v>
      </c>
      <c r="K115" s="34">
        <v>0</v>
      </c>
      <c r="L115" s="29">
        <v>0</v>
      </c>
      <c r="M115" s="30">
        <v>0.3</v>
      </c>
      <c r="N115" s="30">
        <v>0</v>
      </c>
      <c r="O115" s="26">
        <v>7.43</v>
      </c>
      <c r="P115" s="15" t="s">
        <v>26</v>
      </c>
      <c r="Q115" s="38" t="s">
        <v>27</v>
      </c>
    </row>
    <row r="116" spans="1:17" ht="15.75" customHeight="1">
      <c r="A116" s="14">
        <f aca="true" t="shared" si="4" ref="A116:A121">A115+1</f>
        <v>111</v>
      </c>
      <c r="B116" s="15" t="s">
        <v>398</v>
      </c>
      <c r="C116" s="16" t="s">
        <v>399</v>
      </c>
      <c r="D116" s="15" t="s">
        <v>21</v>
      </c>
      <c r="E116" s="15" t="s">
        <v>22</v>
      </c>
      <c r="F116" s="17" t="s">
        <v>400</v>
      </c>
      <c r="G116" s="15">
        <v>415000</v>
      </c>
      <c r="H116" s="15" t="s">
        <v>24</v>
      </c>
      <c r="I116" s="17" t="s">
        <v>62</v>
      </c>
      <c r="J116" s="28">
        <v>42.23</v>
      </c>
      <c r="K116" s="31">
        <v>2</v>
      </c>
      <c r="L116" s="29">
        <v>0</v>
      </c>
      <c r="M116" s="30">
        <v>0.2</v>
      </c>
      <c r="N116" s="30">
        <v>0</v>
      </c>
      <c r="O116" s="26">
        <v>8.29</v>
      </c>
      <c r="P116" s="15" t="s">
        <v>26</v>
      </c>
      <c r="Q116" s="38" t="s">
        <v>27</v>
      </c>
    </row>
    <row r="117" spans="1:17" ht="15.75" customHeight="1">
      <c r="A117" s="14">
        <f t="shared" si="4"/>
        <v>112</v>
      </c>
      <c r="B117" s="15" t="s">
        <v>401</v>
      </c>
      <c r="C117" s="16" t="s">
        <v>402</v>
      </c>
      <c r="D117" s="15" t="s">
        <v>21</v>
      </c>
      <c r="E117" s="15" t="s">
        <v>22</v>
      </c>
      <c r="F117" s="17" t="s">
        <v>403</v>
      </c>
      <c r="G117" s="15">
        <v>415000</v>
      </c>
      <c r="H117" s="15" t="s">
        <v>24</v>
      </c>
      <c r="I117" s="17" t="s">
        <v>404</v>
      </c>
      <c r="J117" s="28">
        <v>40.38</v>
      </c>
      <c r="K117" s="31">
        <v>5.4</v>
      </c>
      <c r="L117" s="29">
        <v>0</v>
      </c>
      <c r="M117" s="30">
        <v>0</v>
      </c>
      <c r="N117" s="30">
        <v>0</v>
      </c>
      <c r="O117" s="26">
        <v>8.71</v>
      </c>
      <c r="P117" s="15" t="s">
        <v>26</v>
      </c>
      <c r="Q117" s="38" t="s">
        <v>27</v>
      </c>
    </row>
    <row r="118" spans="1:17" ht="15.75" customHeight="1">
      <c r="A118" s="14">
        <f t="shared" si="4"/>
        <v>113</v>
      </c>
      <c r="B118" s="15" t="s">
        <v>405</v>
      </c>
      <c r="C118" s="16" t="s">
        <v>406</v>
      </c>
      <c r="D118" s="15" t="s">
        <v>21</v>
      </c>
      <c r="E118" s="15" t="s">
        <v>22</v>
      </c>
      <c r="F118" s="17" t="s">
        <v>407</v>
      </c>
      <c r="G118" s="15">
        <v>415000</v>
      </c>
      <c r="H118" s="15" t="s">
        <v>24</v>
      </c>
      <c r="I118" s="17" t="s">
        <v>52</v>
      </c>
      <c r="J118" s="28">
        <v>43.17</v>
      </c>
      <c r="K118" s="31">
        <v>1.2</v>
      </c>
      <c r="L118" s="29">
        <v>0</v>
      </c>
      <c r="M118" s="30">
        <v>0</v>
      </c>
      <c r="N118" s="30">
        <v>0</v>
      </c>
      <c r="O118" s="26">
        <v>7.22</v>
      </c>
      <c r="P118" s="15" t="s">
        <v>26</v>
      </c>
      <c r="Q118" s="38" t="s">
        <v>27</v>
      </c>
    </row>
    <row r="119" spans="1:17" ht="15.75" customHeight="1">
      <c r="A119" s="14">
        <f t="shared" si="4"/>
        <v>114</v>
      </c>
      <c r="B119" s="15" t="s">
        <v>408</v>
      </c>
      <c r="C119" s="16" t="s">
        <v>409</v>
      </c>
      <c r="D119" s="15" t="s">
        <v>21</v>
      </c>
      <c r="E119" s="15" t="s">
        <v>22</v>
      </c>
      <c r="F119" s="17" t="s">
        <v>407</v>
      </c>
      <c r="G119" s="15">
        <v>415000</v>
      </c>
      <c r="H119" s="15" t="s">
        <v>24</v>
      </c>
      <c r="I119" s="17" t="s">
        <v>410</v>
      </c>
      <c r="J119" s="28">
        <v>44.35</v>
      </c>
      <c r="K119" s="31">
        <v>0.2</v>
      </c>
      <c r="L119" s="29">
        <v>0</v>
      </c>
      <c r="M119" s="30">
        <v>0</v>
      </c>
      <c r="N119" s="30">
        <v>0</v>
      </c>
      <c r="O119" s="26">
        <v>7.21</v>
      </c>
      <c r="P119" s="15" t="s">
        <v>26</v>
      </c>
      <c r="Q119" s="38" t="s">
        <v>27</v>
      </c>
    </row>
    <row r="120" spans="1:17" ht="15.75" customHeight="1">
      <c r="A120" s="14">
        <f t="shared" si="4"/>
        <v>115</v>
      </c>
      <c r="B120" s="15" t="s">
        <v>411</v>
      </c>
      <c r="C120" s="16" t="s">
        <v>412</v>
      </c>
      <c r="D120" s="15" t="s">
        <v>21</v>
      </c>
      <c r="E120" s="15" t="s">
        <v>22</v>
      </c>
      <c r="F120" s="17" t="s">
        <v>413</v>
      </c>
      <c r="G120" s="15">
        <v>415000</v>
      </c>
      <c r="H120" s="15" t="s">
        <v>24</v>
      </c>
      <c r="I120" s="17" t="s">
        <v>394</v>
      </c>
      <c r="J120" s="28">
        <v>45.78</v>
      </c>
      <c r="K120" s="34">
        <v>0</v>
      </c>
      <c r="L120" s="29">
        <v>0</v>
      </c>
      <c r="M120" s="30">
        <v>0</v>
      </c>
      <c r="N120" s="30">
        <v>0</v>
      </c>
      <c r="O120" s="26">
        <v>6.6</v>
      </c>
      <c r="P120" s="15" t="s">
        <v>26</v>
      </c>
      <c r="Q120" s="38" t="s">
        <v>27</v>
      </c>
    </row>
    <row r="121" spans="1:17" ht="15.75" customHeight="1">
      <c r="A121" s="14">
        <f t="shared" si="4"/>
        <v>116</v>
      </c>
      <c r="B121" s="15" t="s">
        <v>414</v>
      </c>
      <c r="C121" s="16" t="s">
        <v>415</v>
      </c>
      <c r="D121" s="15" t="s">
        <v>21</v>
      </c>
      <c r="E121" s="15" t="s">
        <v>22</v>
      </c>
      <c r="F121" s="17" t="s">
        <v>416</v>
      </c>
      <c r="G121" s="15">
        <v>415000</v>
      </c>
      <c r="H121" s="15" t="s">
        <v>24</v>
      </c>
      <c r="I121" s="17" t="s">
        <v>174</v>
      </c>
      <c r="J121" s="28">
        <v>41.95</v>
      </c>
      <c r="K121" s="31">
        <v>0.6</v>
      </c>
      <c r="L121" s="29">
        <v>0</v>
      </c>
      <c r="M121" s="30">
        <v>0</v>
      </c>
      <c r="N121" s="30">
        <v>0</v>
      </c>
      <c r="O121" s="26">
        <v>8.02</v>
      </c>
      <c r="P121" s="15" t="s">
        <v>26</v>
      </c>
      <c r="Q121" s="38" t="s">
        <v>27</v>
      </c>
    </row>
    <row r="122" spans="1:17" ht="15.75" customHeight="1">
      <c r="A122" s="14">
        <f aca="true" t="shared" si="5" ref="A122:A153">A121+1</f>
        <v>117</v>
      </c>
      <c r="B122" s="15" t="s">
        <v>417</v>
      </c>
      <c r="C122" s="16" t="s">
        <v>418</v>
      </c>
      <c r="D122" s="15" t="s">
        <v>21</v>
      </c>
      <c r="E122" s="15" t="s">
        <v>22</v>
      </c>
      <c r="F122" s="17" t="s">
        <v>419</v>
      </c>
      <c r="G122" s="15">
        <v>415000</v>
      </c>
      <c r="H122" s="15" t="s">
        <v>24</v>
      </c>
      <c r="I122" s="17" t="s">
        <v>420</v>
      </c>
      <c r="J122" s="28">
        <v>45.44</v>
      </c>
      <c r="K122" s="31">
        <v>0.6</v>
      </c>
      <c r="L122" s="29">
        <v>0</v>
      </c>
      <c r="M122" s="30">
        <v>0</v>
      </c>
      <c r="N122" s="30">
        <v>0</v>
      </c>
      <c r="O122" s="26">
        <v>8.8</v>
      </c>
      <c r="P122" s="15" t="s">
        <v>26</v>
      </c>
      <c r="Q122" s="38" t="s">
        <v>27</v>
      </c>
    </row>
    <row r="123" spans="1:17" ht="15.75" customHeight="1">
      <c r="A123" s="14">
        <f t="shared" si="5"/>
        <v>118</v>
      </c>
      <c r="B123" s="15" t="s">
        <v>421</v>
      </c>
      <c r="C123" s="16" t="s">
        <v>422</v>
      </c>
      <c r="D123" s="15" t="s">
        <v>21</v>
      </c>
      <c r="E123" s="15" t="s">
        <v>22</v>
      </c>
      <c r="F123" s="17" t="s">
        <v>423</v>
      </c>
      <c r="G123" s="15">
        <v>415000</v>
      </c>
      <c r="H123" s="14" t="s">
        <v>101</v>
      </c>
      <c r="I123" s="17" t="s">
        <v>25</v>
      </c>
      <c r="J123" s="28">
        <v>43.11</v>
      </c>
      <c r="K123" s="31">
        <v>2.4</v>
      </c>
      <c r="L123" s="29">
        <v>0</v>
      </c>
      <c r="M123" s="30">
        <v>0</v>
      </c>
      <c r="N123" s="30">
        <v>0</v>
      </c>
      <c r="O123" s="26">
        <v>7.55</v>
      </c>
      <c r="P123" s="15" t="s">
        <v>26</v>
      </c>
      <c r="Q123" s="38" t="s">
        <v>27</v>
      </c>
    </row>
    <row r="124" spans="1:17" ht="15.75" customHeight="1">
      <c r="A124" s="14">
        <f t="shared" si="5"/>
        <v>119</v>
      </c>
      <c r="B124" s="15" t="s">
        <v>424</v>
      </c>
      <c r="C124" s="16" t="s">
        <v>425</v>
      </c>
      <c r="D124" s="15" t="s">
        <v>21</v>
      </c>
      <c r="E124" s="15" t="s">
        <v>22</v>
      </c>
      <c r="F124" s="17" t="s">
        <v>426</v>
      </c>
      <c r="G124" s="15">
        <v>415000</v>
      </c>
      <c r="H124" s="15" t="s">
        <v>24</v>
      </c>
      <c r="I124" s="17" t="s">
        <v>427</v>
      </c>
      <c r="J124" s="28">
        <v>43.96</v>
      </c>
      <c r="K124" s="34">
        <v>0</v>
      </c>
      <c r="L124" s="29">
        <v>0</v>
      </c>
      <c r="M124" s="30">
        <v>0.1</v>
      </c>
      <c r="N124" s="30">
        <v>0</v>
      </c>
      <c r="O124" s="26">
        <v>8.66</v>
      </c>
      <c r="P124" s="15" t="s">
        <v>26</v>
      </c>
      <c r="Q124" s="38" t="s">
        <v>27</v>
      </c>
    </row>
    <row r="125" spans="1:17" ht="15.75" customHeight="1">
      <c r="A125" s="14">
        <f t="shared" si="5"/>
        <v>120</v>
      </c>
      <c r="B125" s="15" t="s">
        <v>428</v>
      </c>
      <c r="C125" s="16" t="s">
        <v>429</v>
      </c>
      <c r="D125" s="15" t="s">
        <v>21</v>
      </c>
      <c r="E125" s="15" t="s">
        <v>22</v>
      </c>
      <c r="F125" s="17" t="s">
        <v>430</v>
      </c>
      <c r="G125" s="15">
        <v>415000</v>
      </c>
      <c r="H125" s="15" t="s">
        <v>24</v>
      </c>
      <c r="I125" s="17" t="s">
        <v>431</v>
      </c>
      <c r="J125" s="28">
        <v>40.64</v>
      </c>
      <c r="K125" s="31">
        <v>8</v>
      </c>
      <c r="L125" s="29">
        <v>0</v>
      </c>
      <c r="M125" s="30">
        <v>0</v>
      </c>
      <c r="N125" s="30">
        <v>0</v>
      </c>
      <c r="O125" s="26">
        <v>11.8</v>
      </c>
      <c r="P125" s="15" t="s">
        <v>26</v>
      </c>
      <c r="Q125" s="38" t="s">
        <v>27</v>
      </c>
    </row>
    <row r="126" spans="1:17" ht="15.75" customHeight="1">
      <c r="A126" s="14">
        <f t="shared" si="5"/>
        <v>121</v>
      </c>
      <c r="B126" s="15" t="s">
        <v>432</v>
      </c>
      <c r="C126" s="16" t="s">
        <v>433</v>
      </c>
      <c r="D126" s="15" t="s">
        <v>21</v>
      </c>
      <c r="E126" s="15" t="s">
        <v>22</v>
      </c>
      <c r="F126" s="17" t="s">
        <v>434</v>
      </c>
      <c r="G126" s="15">
        <v>415000</v>
      </c>
      <c r="H126" s="14" t="s">
        <v>435</v>
      </c>
      <c r="I126" s="17" t="s">
        <v>436</v>
      </c>
      <c r="J126" s="28">
        <v>46.09</v>
      </c>
      <c r="K126" s="34">
        <v>0</v>
      </c>
      <c r="L126" s="29">
        <v>0</v>
      </c>
      <c r="M126" s="30">
        <v>0.1</v>
      </c>
      <c r="N126" s="30">
        <v>0</v>
      </c>
      <c r="O126" s="26">
        <v>6.68</v>
      </c>
      <c r="P126" s="15" t="s">
        <v>26</v>
      </c>
      <c r="Q126" s="38" t="s">
        <v>27</v>
      </c>
    </row>
    <row r="127" spans="1:17" ht="15.75" customHeight="1">
      <c r="A127" s="14">
        <f t="shared" si="5"/>
        <v>122</v>
      </c>
      <c r="B127" s="15" t="s">
        <v>437</v>
      </c>
      <c r="C127" s="16" t="s">
        <v>438</v>
      </c>
      <c r="D127" s="15" t="s">
        <v>21</v>
      </c>
      <c r="E127" s="15" t="s">
        <v>22</v>
      </c>
      <c r="F127" s="17" t="s">
        <v>439</v>
      </c>
      <c r="G127" s="15">
        <v>415000</v>
      </c>
      <c r="H127" s="15" t="s">
        <v>24</v>
      </c>
      <c r="I127" s="17" t="s">
        <v>420</v>
      </c>
      <c r="J127" s="28">
        <v>45.82</v>
      </c>
      <c r="K127" s="31">
        <v>0.2</v>
      </c>
      <c r="L127" s="29">
        <v>0</v>
      </c>
      <c r="M127" s="30">
        <v>0</v>
      </c>
      <c r="N127" s="30">
        <v>0</v>
      </c>
      <c r="O127" s="26">
        <v>6.81</v>
      </c>
      <c r="P127" s="15" t="s">
        <v>26</v>
      </c>
      <c r="Q127" s="38" t="s">
        <v>27</v>
      </c>
    </row>
    <row r="128" spans="1:17" ht="15.75" customHeight="1">
      <c r="A128" s="14">
        <f t="shared" si="5"/>
        <v>123</v>
      </c>
      <c r="B128" s="15" t="s">
        <v>440</v>
      </c>
      <c r="C128" s="16" t="s">
        <v>441</v>
      </c>
      <c r="D128" s="15" t="s">
        <v>21</v>
      </c>
      <c r="E128" s="15" t="s">
        <v>22</v>
      </c>
      <c r="F128" s="17" t="s">
        <v>442</v>
      </c>
      <c r="G128" s="15">
        <v>415000</v>
      </c>
      <c r="H128" s="15" t="s">
        <v>24</v>
      </c>
      <c r="I128" s="17" t="s">
        <v>62</v>
      </c>
      <c r="J128" s="28">
        <v>41.16</v>
      </c>
      <c r="K128" s="34">
        <v>0</v>
      </c>
      <c r="L128" s="29">
        <v>0</v>
      </c>
      <c r="M128" s="30">
        <v>0.3</v>
      </c>
      <c r="N128" s="30">
        <v>0</v>
      </c>
      <c r="O128" s="26">
        <v>6.21</v>
      </c>
      <c r="P128" s="15" t="s">
        <v>26</v>
      </c>
      <c r="Q128" s="38" t="s">
        <v>27</v>
      </c>
    </row>
    <row r="129" spans="1:17" ht="15.75" customHeight="1">
      <c r="A129" s="14">
        <f t="shared" si="5"/>
        <v>124</v>
      </c>
      <c r="B129" s="15" t="s">
        <v>443</v>
      </c>
      <c r="C129" s="16" t="s">
        <v>444</v>
      </c>
      <c r="D129" s="15" t="s">
        <v>21</v>
      </c>
      <c r="E129" s="15" t="s">
        <v>22</v>
      </c>
      <c r="F129" s="17" t="s">
        <v>445</v>
      </c>
      <c r="G129" s="15">
        <v>415000</v>
      </c>
      <c r="H129" s="15" t="s">
        <v>24</v>
      </c>
      <c r="I129" s="17" t="s">
        <v>137</v>
      </c>
      <c r="J129" s="28">
        <v>36.94</v>
      </c>
      <c r="K129" s="31">
        <v>0.4</v>
      </c>
      <c r="L129" s="29">
        <v>0</v>
      </c>
      <c r="M129" s="30">
        <v>0</v>
      </c>
      <c r="N129" s="30">
        <v>0</v>
      </c>
      <c r="O129" s="26">
        <v>7.75</v>
      </c>
      <c r="P129" s="15" t="s">
        <v>26</v>
      </c>
      <c r="Q129" s="38" t="s">
        <v>27</v>
      </c>
    </row>
    <row r="130" spans="1:17" ht="15.75" customHeight="1">
      <c r="A130" s="14">
        <f t="shared" si="5"/>
        <v>125</v>
      </c>
      <c r="B130" s="15" t="s">
        <v>446</v>
      </c>
      <c r="C130" s="16" t="s">
        <v>447</v>
      </c>
      <c r="D130" s="15" t="s">
        <v>21</v>
      </c>
      <c r="E130" s="15" t="s">
        <v>22</v>
      </c>
      <c r="F130" s="17" t="s">
        <v>448</v>
      </c>
      <c r="G130" s="15">
        <v>415000</v>
      </c>
      <c r="H130" s="15" t="s">
        <v>24</v>
      </c>
      <c r="I130" s="17" t="s">
        <v>449</v>
      </c>
      <c r="J130" s="28">
        <v>42.31</v>
      </c>
      <c r="K130" s="34">
        <v>0</v>
      </c>
      <c r="L130" s="29">
        <v>0</v>
      </c>
      <c r="M130" s="30">
        <v>0.8</v>
      </c>
      <c r="N130" s="30">
        <v>0</v>
      </c>
      <c r="O130" s="26">
        <v>7.43</v>
      </c>
      <c r="P130" s="15" t="s">
        <v>26</v>
      </c>
      <c r="Q130" s="38" t="s">
        <v>27</v>
      </c>
    </row>
    <row r="131" spans="1:17" ht="15.75" customHeight="1">
      <c r="A131" s="14">
        <f t="shared" si="5"/>
        <v>126</v>
      </c>
      <c r="B131" s="15" t="s">
        <v>450</v>
      </c>
      <c r="C131" s="16" t="s">
        <v>451</v>
      </c>
      <c r="D131" s="15" t="s">
        <v>21</v>
      </c>
      <c r="E131" s="15" t="s">
        <v>22</v>
      </c>
      <c r="F131" s="17" t="s">
        <v>452</v>
      </c>
      <c r="G131" s="15">
        <v>415000</v>
      </c>
      <c r="H131" s="15" t="s">
        <v>24</v>
      </c>
      <c r="I131" s="17" t="s">
        <v>25</v>
      </c>
      <c r="J131" s="28">
        <v>44.44</v>
      </c>
      <c r="K131" s="31">
        <v>0.6</v>
      </c>
      <c r="L131" s="29">
        <v>0</v>
      </c>
      <c r="M131" s="30">
        <v>0</v>
      </c>
      <c r="N131" s="32">
        <v>5</v>
      </c>
      <c r="O131" s="26">
        <v>5.23</v>
      </c>
      <c r="P131" s="15" t="s">
        <v>26</v>
      </c>
      <c r="Q131" s="38" t="s">
        <v>27</v>
      </c>
    </row>
    <row r="132" spans="1:17" ht="15.75" customHeight="1">
      <c r="A132" s="14">
        <f t="shared" si="5"/>
        <v>127</v>
      </c>
      <c r="B132" s="15" t="s">
        <v>453</v>
      </c>
      <c r="C132" s="16" t="s">
        <v>454</v>
      </c>
      <c r="D132" s="15" t="s">
        <v>21</v>
      </c>
      <c r="E132" s="15" t="s">
        <v>22</v>
      </c>
      <c r="F132" s="17" t="s">
        <v>455</v>
      </c>
      <c r="G132" s="15">
        <v>415000</v>
      </c>
      <c r="H132" s="15" t="s">
        <v>24</v>
      </c>
      <c r="I132" s="17" t="s">
        <v>65</v>
      </c>
      <c r="J132" s="28">
        <v>44.68</v>
      </c>
      <c r="K132" s="31">
        <v>0.2</v>
      </c>
      <c r="L132" s="29">
        <v>0</v>
      </c>
      <c r="M132" s="30">
        <v>0.2</v>
      </c>
      <c r="N132" s="30">
        <v>0</v>
      </c>
      <c r="O132" s="26">
        <v>4.31</v>
      </c>
      <c r="P132" s="15" t="s">
        <v>26</v>
      </c>
      <c r="Q132" s="38" t="s">
        <v>27</v>
      </c>
    </row>
    <row r="133" spans="1:17" ht="15.75" customHeight="1">
      <c r="A133" s="14">
        <f t="shared" si="5"/>
        <v>128</v>
      </c>
      <c r="B133" s="15" t="s">
        <v>456</v>
      </c>
      <c r="C133" s="16" t="s">
        <v>457</v>
      </c>
      <c r="D133" s="15" t="s">
        <v>21</v>
      </c>
      <c r="E133" s="15" t="s">
        <v>22</v>
      </c>
      <c r="F133" s="17" t="s">
        <v>74</v>
      </c>
      <c r="G133" s="15">
        <v>415000</v>
      </c>
      <c r="H133" s="15" t="s">
        <v>24</v>
      </c>
      <c r="I133" s="17" t="s">
        <v>458</v>
      </c>
      <c r="J133" s="28">
        <v>48.77</v>
      </c>
      <c r="K133" s="31">
        <v>0.8</v>
      </c>
      <c r="L133" s="29">
        <v>0</v>
      </c>
      <c r="M133" s="30">
        <v>0.1</v>
      </c>
      <c r="N133" s="30">
        <v>0</v>
      </c>
      <c r="O133" s="26">
        <v>4.6</v>
      </c>
      <c r="P133" s="15" t="s">
        <v>26</v>
      </c>
      <c r="Q133" s="38" t="s">
        <v>27</v>
      </c>
    </row>
    <row r="134" spans="1:17" ht="15.75" customHeight="1">
      <c r="A134" s="14">
        <f t="shared" si="5"/>
        <v>129</v>
      </c>
      <c r="B134" s="15" t="s">
        <v>459</v>
      </c>
      <c r="C134" s="16" t="s">
        <v>460</v>
      </c>
      <c r="D134" s="15" t="s">
        <v>21</v>
      </c>
      <c r="E134" s="15" t="s">
        <v>22</v>
      </c>
      <c r="F134" s="17" t="s">
        <v>461</v>
      </c>
      <c r="G134" s="15">
        <v>415000</v>
      </c>
      <c r="H134" s="15" t="s">
        <v>24</v>
      </c>
      <c r="I134" s="17" t="s">
        <v>462</v>
      </c>
      <c r="J134" s="28">
        <v>44.62</v>
      </c>
      <c r="K134" s="31">
        <v>0.4</v>
      </c>
      <c r="L134" s="29">
        <v>0</v>
      </c>
      <c r="M134" s="30">
        <v>0</v>
      </c>
      <c r="N134" s="30">
        <v>0</v>
      </c>
      <c r="O134" s="26">
        <v>4.33</v>
      </c>
      <c r="P134" s="15" t="s">
        <v>26</v>
      </c>
      <c r="Q134" s="38" t="s">
        <v>27</v>
      </c>
    </row>
    <row r="135" spans="1:17" ht="15.75" customHeight="1">
      <c r="A135" s="14">
        <f t="shared" si="5"/>
        <v>130</v>
      </c>
      <c r="B135" s="15" t="s">
        <v>463</v>
      </c>
      <c r="C135" s="16" t="s">
        <v>464</v>
      </c>
      <c r="D135" s="15" t="s">
        <v>21</v>
      </c>
      <c r="E135" s="15" t="s">
        <v>22</v>
      </c>
      <c r="F135" s="17" t="s">
        <v>71</v>
      </c>
      <c r="G135" s="15">
        <v>415000</v>
      </c>
      <c r="H135" s="15" t="s">
        <v>24</v>
      </c>
      <c r="I135" s="17" t="s">
        <v>465</v>
      </c>
      <c r="J135" s="28">
        <v>45.01</v>
      </c>
      <c r="K135" s="31">
        <v>2.4</v>
      </c>
      <c r="L135" s="29">
        <v>0</v>
      </c>
      <c r="M135" s="30">
        <v>0</v>
      </c>
      <c r="N135" s="30">
        <v>0</v>
      </c>
      <c r="O135" s="26">
        <v>4.14</v>
      </c>
      <c r="P135" s="15" t="s">
        <v>26</v>
      </c>
      <c r="Q135" s="38" t="s">
        <v>27</v>
      </c>
    </row>
    <row r="136" spans="1:17" ht="15.75" customHeight="1">
      <c r="A136" s="14">
        <f t="shared" si="5"/>
        <v>131</v>
      </c>
      <c r="B136" s="15" t="s">
        <v>466</v>
      </c>
      <c r="C136" s="16" t="s">
        <v>467</v>
      </c>
      <c r="D136" s="15" t="s">
        <v>21</v>
      </c>
      <c r="E136" s="15" t="s">
        <v>22</v>
      </c>
      <c r="F136" s="17" t="s">
        <v>468</v>
      </c>
      <c r="G136" s="15">
        <v>415000</v>
      </c>
      <c r="H136" s="15" t="s">
        <v>24</v>
      </c>
      <c r="I136" s="17" t="s">
        <v>137</v>
      </c>
      <c r="J136" s="28">
        <v>42.68</v>
      </c>
      <c r="K136" s="31">
        <v>2.1999999999999997</v>
      </c>
      <c r="L136" s="29">
        <v>0</v>
      </c>
      <c r="M136" s="30">
        <v>0</v>
      </c>
      <c r="N136" s="30">
        <v>0</v>
      </c>
      <c r="O136" s="26">
        <v>5.46</v>
      </c>
      <c r="P136" s="15" t="s">
        <v>26</v>
      </c>
      <c r="Q136" s="38" t="s">
        <v>27</v>
      </c>
    </row>
    <row r="137" spans="1:17" ht="15.75" customHeight="1">
      <c r="A137" s="14">
        <f t="shared" si="5"/>
        <v>132</v>
      </c>
      <c r="B137" s="15" t="s">
        <v>469</v>
      </c>
      <c r="C137" s="16" t="s">
        <v>470</v>
      </c>
      <c r="D137" s="15" t="s">
        <v>21</v>
      </c>
      <c r="E137" s="15" t="s">
        <v>22</v>
      </c>
      <c r="F137" s="17" t="s">
        <v>471</v>
      </c>
      <c r="G137" s="15">
        <v>415000</v>
      </c>
      <c r="H137" s="15" t="s">
        <v>24</v>
      </c>
      <c r="I137" s="17" t="s">
        <v>472</v>
      </c>
      <c r="J137" s="28">
        <v>47.11</v>
      </c>
      <c r="K137" s="34">
        <v>0</v>
      </c>
      <c r="L137" s="29">
        <v>0</v>
      </c>
      <c r="M137" s="30">
        <v>0</v>
      </c>
      <c r="N137" s="30">
        <v>0</v>
      </c>
      <c r="O137" s="26">
        <v>4.33</v>
      </c>
      <c r="P137" s="15" t="s">
        <v>26</v>
      </c>
      <c r="Q137" s="38" t="s">
        <v>27</v>
      </c>
    </row>
    <row r="138" spans="1:17" ht="15.75" customHeight="1">
      <c r="A138" s="14">
        <f t="shared" si="5"/>
        <v>133</v>
      </c>
      <c r="B138" s="15" t="s">
        <v>473</v>
      </c>
      <c r="C138" s="16" t="s">
        <v>474</v>
      </c>
      <c r="D138" s="15" t="s">
        <v>21</v>
      </c>
      <c r="E138" s="15" t="s">
        <v>22</v>
      </c>
      <c r="F138" s="17" t="s">
        <v>475</v>
      </c>
      <c r="G138" s="15">
        <v>415000</v>
      </c>
      <c r="H138" s="15" t="s">
        <v>24</v>
      </c>
      <c r="I138" s="17" t="s">
        <v>137</v>
      </c>
      <c r="J138" s="28">
        <v>45.47</v>
      </c>
      <c r="K138" s="34">
        <v>0</v>
      </c>
      <c r="L138" s="29">
        <v>0</v>
      </c>
      <c r="M138" s="30">
        <v>0</v>
      </c>
      <c r="N138" s="30">
        <v>0</v>
      </c>
      <c r="O138" s="26">
        <v>7.16</v>
      </c>
      <c r="P138" s="15" t="s">
        <v>26</v>
      </c>
      <c r="Q138" s="38" t="s">
        <v>27</v>
      </c>
    </row>
    <row r="139" spans="1:17" ht="15.75" customHeight="1">
      <c r="A139" s="14">
        <f t="shared" si="5"/>
        <v>134</v>
      </c>
      <c r="B139" s="15" t="s">
        <v>476</v>
      </c>
      <c r="C139" s="16" t="s">
        <v>477</v>
      </c>
      <c r="D139" s="15" t="s">
        <v>21</v>
      </c>
      <c r="E139" s="15" t="s">
        <v>22</v>
      </c>
      <c r="F139" s="17" t="s">
        <v>478</v>
      </c>
      <c r="G139" s="15">
        <v>415000</v>
      </c>
      <c r="H139" s="15" t="s">
        <v>24</v>
      </c>
      <c r="I139" s="17" t="s">
        <v>224</v>
      </c>
      <c r="J139" s="28">
        <v>39.85</v>
      </c>
      <c r="K139" s="31">
        <v>1.2</v>
      </c>
      <c r="L139" s="29">
        <v>0</v>
      </c>
      <c r="M139" s="30">
        <v>0</v>
      </c>
      <c r="N139" s="30">
        <v>0</v>
      </c>
      <c r="O139" s="26">
        <v>2.82</v>
      </c>
      <c r="P139" s="15" t="s">
        <v>26</v>
      </c>
      <c r="Q139" s="38" t="s">
        <v>27</v>
      </c>
    </row>
    <row r="140" spans="1:17" ht="15.75" customHeight="1">
      <c r="A140" s="14">
        <f t="shared" si="5"/>
        <v>135</v>
      </c>
      <c r="B140" s="15" t="s">
        <v>479</v>
      </c>
      <c r="C140" s="16" t="s">
        <v>480</v>
      </c>
      <c r="D140" s="15" t="s">
        <v>21</v>
      </c>
      <c r="E140" s="15" t="s">
        <v>22</v>
      </c>
      <c r="F140" s="17" t="s">
        <v>481</v>
      </c>
      <c r="G140" s="15">
        <v>415000</v>
      </c>
      <c r="H140" s="15" t="s">
        <v>24</v>
      </c>
      <c r="I140" s="17" t="s">
        <v>482</v>
      </c>
      <c r="J140" s="28">
        <v>46.89</v>
      </c>
      <c r="K140" s="31">
        <v>2.4</v>
      </c>
      <c r="L140" s="29">
        <v>0</v>
      </c>
      <c r="M140" s="30">
        <v>0</v>
      </c>
      <c r="N140" s="30">
        <v>0</v>
      </c>
      <c r="O140" s="26">
        <v>7.2</v>
      </c>
      <c r="P140" s="15" t="s">
        <v>26</v>
      </c>
      <c r="Q140" s="38" t="s">
        <v>27</v>
      </c>
    </row>
    <row r="141" spans="1:17" ht="15.75" customHeight="1">
      <c r="A141" s="14">
        <f t="shared" si="5"/>
        <v>136</v>
      </c>
      <c r="B141" s="15" t="s">
        <v>483</v>
      </c>
      <c r="C141" s="16" t="s">
        <v>484</v>
      </c>
      <c r="D141" s="15" t="s">
        <v>21</v>
      </c>
      <c r="E141" s="15" t="s">
        <v>22</v>
      </c>
      <c r="F141" s="17" t="s">
        <v>485</v>
      </c>
      <c r="G141" s="15">
        <v>415000</v>
      </c>
      <c r="H141" s="15" t="s">
        <v>24</v>
      </c>
      <c r="I141" s="17" t="s">
        <v>486</v>
      </c>
      <c r="J141" s="28">
        <v>48.41</v>
      </c>
      <c r="K141" s="31">
        <v>6.2</v>
      </c>
      <c r="L141" s="29">
        <v>0</v>
      </c>
      <c r="M141" s="30">
        <v>0</v>
      </c>
      <c r="N141" s="30">
        <v>0</v>
      </c>
      <c r="O141" s="26">
        <v>5.94</v>
      </c>
      <c r="P141" s="15" t="s">
        <v>26</v>
      </c>
      <c r="Q141" s="38" t="s">
        <v>27</v>
      </c>
    </row>
    <row r="142" spans="1:17" ht="15.75" customHeight="1">
      <c r="A142" s="14">
        <f t="shared" si="5"/>
        <v>137</v>
      </c>
      <c r="B142" s="15" t="s">
        <v>487</v>
      </c>
      <c r="C142" s="16" t="s">
        <v>488</v>
      </c>
      <c r="D142" s="15" t="s">
        <v>21</v>
      </c>
      <c r="E142" s="15" t="s">
        <v>22</v>
      </c>
      <c r="F142" s="17" t="s">
        <v>489</v>
      </c>
      <c r="G142" s="15">
        <v>415000</v>
      </c>
      <c r="H142" s="15" t="s">
        <v>24</v>
      </c>
      <c r="I142" s="17" t="s">
        <v>458</v>
      </c>
      <c r="J142" s="28">
        <v>43.12</v>
      </c>
      <c r="K142" s="34">
        <v>0</v>
      </c>
      <c r="L142" s="29">
        <v>0</v>
      </c>
      <c r="M142" s="30">
        <v>0.1</v>
      </c>
      <c r="N142" s="30">
        <v>0</v>
      </c>
      <c r="O142" s="26">
        <v>9.87</v>
      </c>
      <c r="P142" s="15" t="s">
        <v>26</v>
      </c>
      <c r="Q142" s="38" t="s">
        <v>27</v>
      </c>
    </row>
    <row r="143" spans="1:17" ht="15.75" customHeight="1">
      <c r="A143" s="14">
        <f t="shared" si="5"/>
        <v>138</v>
      </c>
      <c r="B143" s="15" t="s">
        <v>490</v>
      </c>
      <c r="C143" s="16" t="s">
        <v>491</v>
      </c>
      <c r="D143" s="15" t="s">
        <v>21</v>
      </c>
      <c r="E143" s="15" t="s">
        <v>22</v>
      </c>
      <c r="F143" s="17" t="s">
        <v>58</v>
      </c>
      <c r="G143" s="15">
        <v>415000</v>
      </c>
      <c r="H143" s="15" t="s">
        <v>24</v>
      </c>
      <c r="I143" s="17" t="s">
        <v>458</v>
      </c>
      <c r="J143" s="28">
        <v>44.22</v>
      </c>
      <c r="K143" s="34">
        <v>0</v>
      </c>
      <c r="L143" s="29">
        <v>0</v>
      </c>
      <c r="M143" s="30">
        <v>0</v>
      </c>
      <c r="N143" s="30">
        <v>0</v>
      </c>
      <c r="O143" s="26">
        <v>8.82</v>
      </c>
      <c r="P143" s="15" t="s">
        <v>26</v>
      </c>
      <c r="Q143" s="38" t="s">
        <v>27</v>
      </c>
    </row>
    <row r="144" spans="1:17" ht="15.75" customHeight="1">
      <c r="A144" s="14">
        <f t="shared" si="5"/>
        <v>139</v>
      </c>
      <c r="B144" s="15" t="s">
        <v>492</v>
      </c>
      <c r="C144" s="16" t="s">
        <v>493</v>
      </c>
      <c r="D144" s="15" t="s">
        <v>21</v>
      </c>
      <c r="E144" s="15" t="s">
        <v>22</v>
      </c>
      <c r="F144" s="17" t="s">
        <v>38</v>
      </c>
      <c r="G144" s="15">
        <v>415000</v>
      </c>
      <c r="H144" s="15" t="s">
        <v>24</v>
      </c>
      <c r="I144" s="17" t="s">
        <v>25</v>
      </c>
      <c r="J144" s="28">
        <v>45.2</v>
      </c>
      <c r="K144" s="31">
        <v>0.8</v>
      </c>
      <c r="L144" s="29">
        <v>0</v>
      </c>
      <c r="M144" s="30">
        <v>0</v>
      </c>
      <c r="N144" s="30">
        <v>0</v>
      </c>
      <c r="O144" s="26">
        <v>3.27</v>
      </c>
      <c r="P144" s="15" t="s">
        <v>26</v>
      </c>
      <c r="Q144" s="38" t="s">
        <v>27</v>
      </c>
    </row>
    <row r="145" spans="1:17" ht="15.75" customHeight="1">
      <c r="A145" s="14">
        <f t="shared" si="5"/>
        <v>140</v>
      </c>
      <c r="B145" s="15" t="s">
        <v>494</v>
      </c>
      <c r="C145" s="16" t="s">
        <v>495</v>
      </c>
      <c r="D145" s="15" t="s">
        <v>21</v>
      </c>
      <c r="E145" s="15" t="s">
        <v>22</v>
      </c>
      <c r="F145" s="17" t="s">
        <v>496</v>
      </c>
      <c r="G145" s="15">
        <v>415000</v>
      </c>
      <c r="H145" s="15" t="s">
        <v>24</v>
      </c>
      <c r="I145" s="17" t="s">
        <v>25</v>
      </c>
      <c r="J145" s="28">
        <v>44.68</v>
      </c>
      <c r="K145" s="31">
        <v>0.4</v>
      </c>
      <c r="L145" s="29">
        <v>0</v>
      </c>
      <c r="M145" s="30">
        <v>0</v>
      </c>
      <c r="N145" s="30">
        <v>0</v>
      </c>
      <c r="O145" s="26">
        <v>13.67</v>
      </c>
      <c r="P145" s="15" t="s">
        <v>26</v>
      </c>
      <c r="Q145" s="38" t="s">
        <v>27</v>
      </c>
    </row>
    <row r="146" spans="1:17" ht="15.75" customHeight="1">
      <c r="A146" s="14">
        <f t="shared" si="5"/>
        <v>141</v>
      </c>
      <c r="B146" s="15" t="s">
        <v>497</v>
      </c>
      <c r="C146" s="16" t="s">
        <v>498</v>
      </c>
      <c r="D146" s="15" t="s">
        <v>21</v>
      </c>
      <c r="E146" s="15" t="s">
        <v>22</v>
      </c>
      <c r="F146" s="17" t="s">
        <v>499</v>
      </c>
      <c r="G146" s="15">
        <v>415000</v>
      </c>
      <c r="H146" s="15" t="s">
        <v>24</v>
      </c>
      <c r="I146" s="17" t="s">
        <v>62</v>
      </c>
      <c r="J146" s="28">
        <v>41.72</v>
      </c>
      <c r="K146" s="31">
        <v>0.4</v>
      </c>
      <c r="L146" s="29">
        <v>0</v>
      </c>
      <c r="M146" s="33">
        <v>0.1</v>
      </c>
      <c r="N146" s="33">
        <v>0.2</v>
      </c>
      <c r="O146" s="26">
        <v>6.94</v>
      </c>
      <c r="P146" s="15" t="s">
        <v>26</v>
      </c>
      <c r="Q146" s="38" t="s">
        <v>27</v>
      </c>
    </row>
    <row r="147" spans="1:17" ht="15.75" customHeight="1">
      <c r="A147" s="14">
        <f t="shared" si="5"/>
        <v>142</v>
      </c>
      <c r="B147" s="15" t="s">
        <v>500</v>
      </c>
      <c r="C147" s="16" t="s">
        <v>501</v>
      </c>
      <c r="D147" s="15" t="s">
        <v>21</v>
      </c>
      <c r="E147" s="15" t="s">
        <v>22</v>
      </c>
      <c r="F147" s="17" t="s">
        <v>502</v>
      </c>
      <c r="G147" s="15">
        <v>415000</v>
      </c>
      <c r="H147" s="15" t="s">
        <v>24</v>
      </c>
      <c r="I147" s="17" t="s">
        <v>503</v>
      </c>
      <c r="J147" s="28">
        <v>46.64</v>
      </c>
      <c r="K147" s="31">
        <v>2</v>
      </c>
      <c r="L147" s="29">
        <v>0</v>
      </c>
      <c r="M147" s="33">
        <v>0.2</v>
      </c>
      <c r="N147" s="29">
        <v>0</v>
      </c>
      <c r="O147" s="26">
        <v>7.07</v>
      </c>
      <c r="P147" s="15" t="s">
        <v>26</v>
      </c>
      <c r="Q147" s="38" t="s">
        <v>27</v>
      </c>
    </row>
    <row r="148" spans="1:17" ht="15.75" customHeight="1">
      <c r="A148" s="14">
        <f t="shared" si="5"/>
        <v>143</v>
      </c>
      <c r="B148" s="15" t="s">
        <v>504</v>
      </c>
      <c r="C148" s="16" t="s">
        <v>505</v>
      </c>
      <c r="D148" s="15" t="s">
        <v>21</v>
      </c>
      <c r="E148" s="15" t="s">
        <v>22</v>
      </c>
      <c r="F148" s="17" t="s">
        <v>506</v>
      </c>
      <c r="G148" s="15">
        <v>415000</v>
      </c>
      <c r="H148" s="15" t="s">
        <v>24</v>
      </c>
      <c r="I148" s="17" t="s">
        <v>410</v>
      </c>
      <c r="J148" s="28">
        <v>40.88</v>
      </c>
      <c r="K148" s="31">
        <v>0.2</v>
      </c>
      <c r="L148" s="29">
        <v>0</v>
      </c>
      <c r="M148" s="29">
        <v>0</v>
      </c>
      <c r="N148" s="29">
        <v>0</v>
      </c>
      <c r="O148" s="26">
        <v>13.58</v>
      </c>
      <c r="P148" s="15" t="s">
        <v>26</v>
      </c>
      <c r="Q148" s="38" t="s">
        <v>27</v>
      </c>
    </row>
    <row r="149" spans="1:17" ht="15.75" customHeight="1">
      <c r="A149" s="14">
        <f t="shared" si="5"/>
        <v>144</v>
      </c>
      <c r="B149" s="15" t="s">
        <v>507</v>
      </c>
      <c r="C149" s="16" t="s">
        <v>508</v>
      </c>
      <c r="D149" s="15" t="s">
        <v>21</v>
      </c>
      <c r="E149" s="15" t="s">
        <v>22</v>
      </c>
      <c r="F149" s="17" t="s">
        <v>509</v>
      </c>
      <c r="G149" s="15">
        <v>415000</v>
      </c>
      <c r="H149" s="15" t="s">
        <v>24</v>
      </c>
      <c r="I149" s="17" t="s">
        <v>62</v>
      </c>
      <c r="J149" s="28">
        <v>46.74</v>
      </c>
      <c r="K149" s="34">
        <v>0</v>
      </c>
      <c r="L149" s="29">
        <v>0</v>
      </c>
      <c r="M149" s="29">
        <v>0</v>
      </c>
      <c r="N149" s="29">
        <v>0</v>
      </c>
      <c r="O149" s="26">
        <v>7.53</v>
      </c>
      <c r="P149" s="15" t="s">
        <v>26</v>
      </c>
      <c r="Q149" s="38" t="s">
        <v>27</v>
      </c>
    </row>
    <row r="150" spans="1:17" ht="15.75" customHeight="1">
      <c r="A150" s="14">
        <f t="shared" si="5"/>
        <v>145</v>
      </c>
      <c r="B150" s="15" t="s">
        <v>510</v>
      </c>
      <c r="C150" s="16" t="s">
        <v>511</v>
      </c>
      <c r="D150" s="15" t="s">
        <v>21</v>
      </c>
      <c r="E150" s="15" t="s">
        <v>22</v>
      </c>
      <c r="F150" s="17" t="s">
        <v>512</v>
      </c>
      <c r="G150" s="15">
        <v>415000</v>
      </c>
      <c r="H150" s="15" t="s">
        <v>24</v>
      </c>
      <c r="I150" s="17" t="s">
        <v>62</v>
      </c>
      <c r="J150" s="28">
        <v>49.06</v>
      </c>
      <c r="K150" s="31">
        <v>2</v>
      </c>
      <c r="L150" s="29">
        <v>0</v>
      </c>
      <c r="M150" s="33">
        <v>0.2</v>
      </c>
      <c r="N150" s="33">
        <v>0.2</v>
      </c>
      <c r="O150" s="26">
        <v>7.62</v>
      </c>
      <c r="P150" s="15" t="s">
        <v>26</v>
      </c>
      <c r="Q150" s="38" t="s">
        <v>27</v>
      </c>
    </row>
    <row r="151" spans="1:17" ht="15.75" customHeight="1">
      <c r="A151" s="14">
        <f t="shared" si="5"/>
        <v>146</v>
      </c>
      <c r="B151" s="15" t="s">
        <v>513</v>
      </c>
      <c r="C151" s="16" t="s">
        <v>514</v>
      </c>
      <c r="D151" s="15" t="s">
        <v>21</v>
      </c>
      <c r="E151" s="15" t="s">
        <v>22</v>
      </c>
      <c r="F151" s="17" t="s">
        <v>515</v>
      </c>
      <c r="G151" s="15">
        <v>415000</v>
      </c>
      <c r="H151" s="15" t="s">
        <v>24</v>
      </c>
      <c r="I151" s="17" t="s">
        <v>52</v>
      </c>
      <c r="J151" s="28">
        <v>45.85</v>
      </c>
      <c r="K151" s="34">
        <v>0</v>
      </c>
      <c r="L151" s="29">
        <v>0</v>
      </c>
      <c r="M151" s="33">
        <v>0.1</v>
      </c>
      <c r="N151" s="29">
        <v>0</v>
      </c>
      <c r="O151" s="26">
        <v>9.78</v>
      </c>
      <c r="P151" s="15" t="s">
        <v>26</v>
      </c>
      <c r="Q151" s="38" t="s">
        <v>27</v>
      </c>
    </row>
    <row r="152" spans="1:17" ht="15.75" customHeight="1">
      <c r="A152" s="14">
        <f t="shared" si="5"/>
        <v>147</v>
      </c>
      <c r="B152" s="15" t="s">
        <v>516</v>
      </c>
      <c r="C152" s="16" t="s">
        <v>517</v>
      </c>
      <c r="D152" s="15" t="s">
        <v>21</v>
      </c>
      <c r="E152" s="15" t="s">
        <v>22</v>
      </c>
      <c r="F152" s="17" t="s">
        <v>518</v>
      </c>
      <c r="G152" s="15">
        <v>415000</v>
      </c>
      <c r="H152" s="15" t="s">
        <v>24</v>
      </c>
      <c r="I152" s="17" t="s">
        <v>137</v>
      </c>
      <c r="J152" s="28">
        <v>28.39</v>
      </c>
      <c r="K152" s="31">
        <v>2.8</v>
      </c>
      <c r="L152" s="29">
        <v>0</v>
      </c>
      <c r="M152" s="29">
        <v>0</v>
      </c>
      <c r="N152" s="29">
        <v>0</v>
      </c>
      <c r="O152" s="26">
        <v>3.58</v>
      </c>
      <c r="P152" s="15" t="s">
        <v>26</v>
      </c>
      <c r="Q152" s="38" t="s">
        <v>27</v>
      </c>
    </row>
    <row r="153" spans="1:17" ht="15.75" customHeight="1">
      <c r="A153" s="14">
        <f t="shared" si="5"/>
        <v>148</v>
      </c>
      <c r="B153" s="15" t="s">
        <v>519</v>
      </c>
      <c r="C153" s="16" t="s">
        <v>520</v>
      </c>
      <c r="D153" s="15" t="s">
        <v>21</v>
      </c>
      <c r="E153" s="15" t="s">
        <v>22</v>
      </c>
      <c r="F153" s="17" t="s">
        <v>521</v>
      </c>
      <c r="G153" s="15">
        <v>415000</v>
      </c>
      <c r="H153" s="15" t="s">
        <v>24</v>
      </c>
      <c r="I153" s="17" t="s">
        <v>224</v>
      </c>
      <c r="J153" s="28">
        <v>43.24</v>
      </c>
      <c r="K153" s="31">
        <v>0.6</v>
      </c>
      <c r="L153" s="29">
        <v>0</v>
      </c>
      <c r="M153" s="33">
        <v>0.1</v>
      </c>
      <c r="N153" s="29">
        <v>0</v>
      </c>
      <c r="O153" s="26">
        <v>3.35</v>
      </c>
      <c r="P153" s="15" t="s">
        <v>26</v>
      </c>
      <c r="Q153" s="38" t="s">
        <v>27</v>
      </c>
    </row>
    <row r="154" spans="1:17" ht="15.75" customHeight="1">
      <c r="A154" s="14">
        <f aca="true" t="shared" si="6" ref="A154:A193">A153+1</f>
        <v>149</v>
      </c>
      <c r="B154" s="15" t="s">
        <v>522</v>
      </c>
      <c r="C154" s="16" t="s">
        <v>523</v>
      </c>
      <c r="D154" s="15" t="s">
        <v>21</v>
      </c>
      <c r="E154" s="15" t="s">
        <v>22</v>
      </c>
      <c r="F154" s="17" t="s">
        <v>524</v>
      </c>
      <c r="G154" s="15">
        <v>415000</v>
      </c>
      <c r="H154" s="15" t="s">
        <v>24</v>
      </c>
      <c r="I154" s="17" t="s">
        <v>224</v>
      </c>
      <c r="J154" s="28">
        <v>46.43</v>
      </c>
      <c r="K154" s="31">
        <v>2</v>
      </c>
      <c r="L154" s="29">
        <v>0</v>
      </c>
      <c r="M154" s="29">
        <v>0</v>
      </c>
      <c r="N154" s="29">
        <v>0</v>
      </c>
      <c r="O154" s="26">
        <v>3.62</v>
      </c>
      <c r="P154" s="15" t="s">
        <v>26</v>
      </c>
      <c r="Q154" s="38" t="s">
        <v>27</v>
      </c>
    </row>
    <row r="155" spans="1:17" ht="15.75" customHeight="1">
      <c r="A155" s="14">
        <f t="shared" si="6"/>
        <v>150</v>
      </c>
      <c r="B155" s="15" t="s">
        <v>525</v>
      </c>
      <c r="C155" s="16" t="s">
        <v>526</v>
      </c>
      <c r="D155" s="15" t="s">
        <v>21</v>
      </c>
      <c r="E155" s="15" t="s">
        <v>22</v>
      </c>
      <c r="F155" s="17" t="s">
        <v>527</v>
      </c>
      <c r="G155" s="15">
        <v>415000</v>
      </c>
      <c r="H155" s="14" t="s">
        <v>435</v>
      </c>
      <c r="I155" s="17" t="s">
        <v>224</v>
      </c>
      <c r="J155" s="28">
        <v>45.39</v>
      </c>
      <c r="K155" s="34">
        <v>0</v>
      </c>
      <c r="L155" s="29">
        <v>0</v>
      </c>
      <c r="M155" s="29">
        <v>0</v>
      </c>
      <c r="N155" s="29">
        <v>0</v>
      </c>
      <c r="O155" s="26">
        <v>4.54</v>
      </c>
      <c r="P155" s="15" t="s">
        <v>26</v>
      </c>
      <c r="Q155" s="38" t="s">
        <v>27</v>
      </c>
    </row>
    <row r="156" spans="1:17" ht="15.75" customHeight="1">
      <c r="A156" s="14">
        <f t="shared" si="6"/>
        <v>151</v>
      </c>
      <c r="B156" s="15" t="s">
        <v>528</v>
      </c>
      <c r="C156" s="16" t="s">
        <v>529</v>
      </c>
      <c r="D156" s="15" t="s">
        <v>21</v>
      </c>
      <c r="E156" s="15" t="s">
        <v>22</v>
      </c>
      <c r="F156" s="17" t="s">
        <v>530</v>
      </c>
      <c r="G156" s="15">
        <v>415000</v>
      </c>
      <c r="H156" s="15" t="s">
        <v>24</v>
      </c>
      <c r="I156" s="17" t="s">
        <v>25</v>
      </c>
      <c r="J156" s="28">
        <v>41.76</v>
      </c>
      <c r="K156" s="31">
        <v>2</v>
      </c>
      <c r="L156" s="29">
        <v>0</v>
      </c>
      <c r="M156" s="29">
        <v>0</v>
      </c>
      <c r="N156" s="29">
        <v>0</v>
      </c>
      <c r="O156" s="26">
        <v>4.09</v>
      </c>
      <c r="P156" s="15" t="s">
        <v>26</v>
      </c>
      <c r="Q156" s="38" t="s">
        <v>27</v>
      </c>
    </row>
    <row r="157" spans="1:17" ht="15.75" customHeight="1">
      <c r="A157" s="14">
        <f t="shared" si="6"/>
        <v>152</v>
      </c>
      <c r="B157" s="15" t="s">
        <v>531</v>
      </c>
      <c r="C157" s="16" t="s">
        <v>532</v>
      </c>
      <c r="D157" s="15" t="s">
        <v>21</v>
      </c>
      <c r="E157" s="15" t="s">
        <v>22</v>
      </c>
      <c r="F157" s="17" t="s">
        <v>533</v>
      </c>
      <c r="G157" s="15">
        <v>415000</v>
      </c>
      <c r="H157" s="15" t="s">
        <v>24</v>
      </c>
      <c r="I157" s="17" t="s">
        <v>25</v>
      </c>
      <c r="J157" s="28">
        <v>42.57</v>
      </c>
      <c r="K157" s="34">
        <v>0</v>
      </c>
      <c r="L157" s="29">
        <v>0</v>
      </c>
      <c r="M157" s="29">
        <v>0</v>
      </c>
      <c r="N157" s="29">
        <v>0</v>
      </c>
      <c r="O157" s="26">
        <v>3.53</v>
      </c>
      <c r="P157" s="15" t="s">
        <v>26</v>
      </c>
      <c r="Q157" s="38" t="s">
        <v>27</v>
      </c>
    </row>
    <row r="158" spans="1:17" ht="15.75" customHeight="1">
      <c r="A158" s="14">
        <f t="shared" si="6"/>
        <v>153</v>
      </c>
      <c r="B158" s="15" t="s">
        <v>534</v>
      </c>
      <c r="C158" s="16" t="s">
        <v>535</v>
      </c>
      <c r="D158" s="15" t="s">
        <v>21</v>
      </c>
      <c r="E158" s="15" t="s">
        <v>22</v>
      </c>
      <c r="F158" s="17" t="s">
        <v>536</v>
      </c>
      <c r="G158" s="15">
        <v>415000</v>
      </c>
      <c r="H158" s="14" t="s">
        <v>435</v>
      </c>
      <c r="I158" s="17" t="s">
        <v>25</v>
      </c>
      <c r="J158" s="28">
        <v>46.44</v>
      </c>
      <c r="K158" s="31">
        <v>0.2</v>
      </c>
      <c r="L158" s="29">
        <v>0</v>
      </c>
      <c r="M158" s="29">
        <v>0</v>
      </c>
      <c r="N158" s="29">
        <v>0</v>
      </c>
      <c r="O158" s="26">
        <v>4.32</v>
      </c>
      <c r="P158" s="15" t="s">
        <v>26</v>
      </c>
      <c r="Q158" s="38" t="s">
        <v>27</v>
      </c>
    </row>
    <row r="159" spans="1:17" ht="15.75" customHeight="1">
      <c r="A159" s="14">
        <f t="shared" si="6"/>
        <v>154</v>
      </c>
      <c r="B159" s="15" t="s">
        <v>537</v>
      </c>
      <c r="C159" s="16" t="s">
        <v>538</v>
      </c>
      <c r="D159" s="15" t="s">
        <v>21</v>
      </c>
      <c r="E159" s="15" t="s">
        <v>22</v>
      </c>
      <c r="F159" s="17" t="s">
        <v>539</v>
      </c>
      <c r="G159" s="15">
        <v>415000</v>
      </c>
      <c r="H159" s="15" t="s">
        <v>24</v>
      </c>
      <c r="I159" s="17" t="s">
        <v>25</v>
      </c>
      <c r="J159" s="28">
        <v>46.73</v>
      </c>
      <c r="K159" s="34">
        <v>0</v>
      </c>
      <c r="L159" s="29">
        <v>0</v>
      </c>
      <c r="M159" s="29">
        <v>0</v>
      </c>
      <c r="N159" s="29">
        <v>0</v>
      </c>
      <c r="O159" s="26">
        <v>3.66</v>
      </c>
      <c r="P159" s="15" t="s">
        <v>26</v>
      </c>
      <c r="Q159" s="38" t="s">
        <v>27</v>
      </c>
    </row>
    <row r="160" spans="1:17" ht="15.75" customHeight="1">
      <c r="A160" s="14">
        <f t="shared" si="6"/>
        <v>155</v>
      </c>
      <c r="B160" s="15" t="s">
        <v>540</v>
      </c>
      <c r="C160" s="16" t="s">
        <v>541</v>
      </c>
      <c r="D160" s="15" t="s">
        <v>21</v>
      </c>
      <c r="E160" s="15" t="s">
        <v>22</v>
      </c>
      <c r="F160" s="17" t="s">
        <v>542</v>
      </c>
      <c r="G160" s="15">
        <v>415000</v>
      </c>
      <c r="H160" s="14" t="s">
        <v>435</v>
      </c>
      <c r="I160" s="17" t="s">
        <v>25</v>
      </c>
      <c r="J160" s="28">
        <v>46.41</v>
      </c>
      <c r="K160" s="34">
        <v>0</v>
      </c>
      <c r="L160" s="29">
        <v>0</v>
      </c>
      <c r="M160" s="29">
        <v>0</v>
      </c>
      <c r="N160" s="16">
        <v>0</v>
      </c>
      <c r="O160" s="26">
        <v>3.54</v>
      </c>
      <c r="P160" s="15" t="s">
        <v>26</v>
      </c>
      <c r="Q160" s="38" t="s">
        <v>27</v>
      </c>
    </row>
    <row r="161" spans="1:17" ht="15.75" customHeight="1">
      <c r="A161" s="14">
        <f t="shared" si="6"/>
        <v>156</v>
      </c>
      <c r="B161" s="15" t="s">
        <v>543</v>
      </c>
      <c r="C161" s="16" t="s">
        <v>544</v>
      </c>
      <c r="D161" s="15" t="s">
        <v>21</v>
      </c>
      <c r="E161" s="15" t="s">
        <v>22</v>
      </c>
      <c r="F161" s="17" t="s">
        <v>545</v>
      </c>
      <c r="G161" s="15">
        <v>415000</v>
      </c>
      <c r="H161" s="14" t="s">
        <v>435</v>
      </c>
      <c r="I161" s="17" t="s">
        <v>25</v>
      </c>
      <c r="J161" s="28">
        <v>47.34</v>
      </c>
      <c r="K161" s="34">
        <v>0</v>
      </c>
      <c r="L161" s="29">
        <v>0</v>
      </c>
      <c r="M161" s="29">
        <v>0</v>
      </c>
      <c r="N161" s="16">
        <v>0</v>
      </c>
      <c r="O161" s="26">
        <v>3.73</v>
      </c>
      <c r="P161" s="15" t="s">
        <v>26</v>
      </c>
      <c r="Q161" s="38" t="s">
        <v>27</v>
      </c>
    </row>
    <row r="162" spans="1:17" ht="15.75" customHeight="1">
      <c r="A162" s="14">
        <f t="shared" si="6"/>
        <v>157</v>
      </c>
      <c r="B162" s="15" t="s">
        <v>546</v>
      </c>
      <c r="C162" s="16" t="s">
        <v>547</v>
      </c>
      <c r="D162" s="15" t="s">
        <v>21</v>
      </c>
      <c r="E162" s="15" t="s">
        <v>22</v>
      </c>
      <c r="F162" s="17" t="s">
        <v>548</v>
      </c>
      <c r="G162" s="15">
        <v>415000</v>
      </c>
      <c r="H162" s="15" t="s">
        <v>24</v>
      </c>
      <c r="I162" s="17" t="s">
        <v>458</v>
      </c>
      <c r="J162" s="28">
        <v>48.56</v>
      </c>
      <c r="K162" s="31">
        <v>1.6</v>
      </c>
      <c r="L162" s="29">
        <v>0</v>
      </c>
      <c r="M162" s="29">
        <v>0</v>
      </c>
      <c r="N162" s="16">
        <v>0</v>
      </c>
      <c r="O162" s="26">
        <v>4.46</v>
      </c>
      <c r="P162" s="15" t="s">
        <v>26</v>
      </c>
      <c r="Q162" s="38" t="s">
        <v>27</v>
      </c>
    </row>
    <row r="163" spans="1:17" ht="15.75" customHeight="1">
      <c r="A163" s="14">
        <f t="shared" si="6"/>
        <v>158</v>
      </c>
      <c r="B163" s="15" t="s">
        <v>549</v>
      </c>
      <c r="C163" s="16" t="s">
        <v>550</v>
      </c>
      <c r="D163" s="15" t="s">
        <v>21</v>
      </c>
      <c r="E163" s="15" t="s">
        <v>22</v>
      </c>
      <c r="F163" s="17" t="s">
        <v>551</v>
      </c>
      <c r="G163" s="15">
        <v>415000</v>
      </c>
      <c r="H163" s="15" t="s">
        <v>24</v>
      </c>
      <c r="I163" s="17" t="s">
        <v>552</v>
      </c>
      <c r="J163" s="28">
        <v>48.29</v>
      </c>
      <c r="K163" s="31">
        <v>1</v>
      </c>
      <c r="L163" s="29">
        <v>0</v>
      </c>
      <c r="M163" s="29">
        <v>0</v>
      </c>
      <c r="N163" s="16">
        <v>0</v>
      </c>
      <c r="O163" s="26">
        <v>5.31</v>
      </c>
      <c r="P163" s="15" t="s">
        <v>26</v>
      </c>
      <c r="Q163" s="38" t="s">
        <v>27</v>
      </c>
    </row>
    <row r="164" spans="1:17" ht="15.75" customHeight="1">
      <c r="A164" s="14">
        <f t="shared" si="6"/>
        <v>159</v>
      </c>
      <c r="B164" s="15" t="s">
        <v>553</v>
      </c>
      <c r="C164" s="16" t="s">
        <v>554</v>
      </c>
      <c r="D164" s="15" t="s">
        <v>21</v>
      </c>
      <c r="E164" s="15" t="s">
        <v>22</v>
      </c>
      <c r="F164" s="17" t="s">
        <v>68</v>
      </c>
      <c r="G164" s="15">
        <v>415000</v>
      </c>
      <c r="H164" s="15" t="s">
        <v>24</v>
      </c>
      <c r="I164" s="17" t="s">
        <v>552</v>
      </c>
      <c r="J164" s="28">
        <v>50.49</v>
      </c>
      <c r="K164" s="31">
        <v>3.2</v>
      </c>
      <c r="L164" s="29">
        <v>0</v>
      </c>
      <c r="M164" s="29">
        <v>0</v>
      </c>
      <c r="N164" s="16">
        <v>0</v>
      </c>
      <c r="O164" s="26">
        <v>3.85</v>
      </c>
      <c r="P164" s="15" t="s">
        <v>26</v>
      </c>
      <c r="Q164" s="38" t="s">
        <v>27</v>
      </c>
    </row>
    <row r="165" spans="1:17" ht="15.75" customHeight="1">
      <c r="A165" s="14">
        <f t="shared" si="6"/>
        <v>160</v>
      </c>
      <c r="B165" s="15" t="s">
        <v>555</v>
      </c>
      <c r="C165" s="16" t="s">
        <v>556</v>
      </c>
      <c r="D165" s="15" t="s">
        <v>21</v>
      </c>
      <c r="E165" s="15" t="s">
        <v>22</v>
      </c>
      <c r="F165" s="17" t="s">
        <v>557</v>
      </c>
      <c r="G165" s="15">
        <v>415000</v>
      </c>
      <c r="H165" s="15" t="s">
        <v>24</v>
      </c>
      <c r="I165" s="17" t="s">
        <v>558</v>
      </c>
      <c r="J165" s="28">
        <v>50.74</v>
      </c>
      <c r="K165" s="31">
        <v>2.6</v>
      </c>
      <c r="L165" s="29">
        <v>0</v>
      </c>
      <c r="M165" s="29">
        <v>0</v>
      </c>
      <c r="N165" s="16">
        <v>0</v>
      </c>
      <c r="O165" s="26">
        <v>5.32</v>
      </c>
      <c r="P165" s="15" t="s">
        <v>26</v>
      </c>
      <c r="Q165" s="38" t="s">
        <v>27</v>
      </c>
    </row>
    <row r="166" spans="1:17" ht="15.75" customHeight="1">
      <c r="A166" s="14">
        <f t="shared" si="6"/>
        <v>161</v>
      </c>
      <c r="B166" s="15" t="s">
        <v>559</v>
      </c>
      <c r="C166" s="16" t="s">
        <v>560</v>
      </c>
      <c r="D166" s="15" t="s">
        <v>21</v>
      </c>
      <c r="E166" s="15" t="s">
        <v>22</v>
      </c>
      <c r="F166" s="17" t="s">
        <v>561</v>
      </c>
      <c r="G166" s="15">
        <v>415000</v>
      </c>
      <c r="H166" s="14" t="s">
        <v>435</v>
      </c>
      <c r="I166" s="17" t="s">
        <v>27</v>
      </c>
      <c r="J166" s="28">
        <v>47.47</v>
      </c>
      <c r="K166" s="34">
        <v>0</v>
      </c>
      <c r="L166" s="29">
        <v>0</v>
      </c>
      <c r="M166" s="33">
        <v>0.1</v>
      </c>
      <c r="N166" s="29">
        <v>0</v>
      </c>
      <c r="O166" s="26">
        <v>4.69</v>
      </c>
      <c r="P166" s="15" t="s">
        <v>26</v>
      </c>
      <c r="Q166" s="38" t="s">
        <v>27</v>
      </c>
    </row>
    <row r="167" spans="1:17" ht="15.75" customHeight="1">
      <c r="A167" s="14">
        <f t="shared" si="6"/>
        <v>162</v>
      </c>
      <c r="B167" s="15" t="s">
        <v>562</v>
      </c>
      <c r="C167" s="16" t="s">
        <v>563</v>
      </c>
      <c r="D167" s="15" t="s">
        <v>21</v>
      </c>
      <c r="E167" s="15" t="s">
        <v>22</v>
      </c>
      <c r="F167" s="17" t="s">
        <v>564</v>
      </c>
      <c r="G167" s="15">
        <v>415000</v>
      </c>
      <c r="H167" s="14" t="s">
        <v>435</v>
      </c>
      <c r="I167" s="17" t="s">
        <v>27</v>
      </c>
      <c r="J167" s="28">
        <v>42.83</v>
      </c>
      <c r="K167" s="31">
        <v>0.4</v>
      </c>
      <c r="L167" s="29">
        <v>0</v>
      </c>
      <c r="M167" s="29">
        <v>0</v>
      </c>
      <c r="N167" s="29">
        <v>0</v>
      </c>
      <c r="O167" s="26">
        <v>5.6</v>
      </c>
      <c r="P167" s="15" t="s">
        <v>26</v>
      </c>
      <c r="Q167" s="38" t="s">
        <v>27</v>
      </c>
    </row>
    <row r="168" spans="1:17" ht="15.75" customHeight="1">
      <c r="A168" s="14">
        <f t="shared" si="6"/>
        <v>163</v>
      </c>
      <c r="B168" s="15" t="s">
        <v>565</v>
      </c>
      <c r="C168" s="16" t="s">
        <v>566</v>
      </c>
      <c r="D168" s="15" t="s">
        <v>21</v>
      </c>
      <c r="E168" s="15" t="s">
        <v>22</v>
      </c>
      <c r="F168" s="17" t="s">
        <v>567</v>
      </c>
      <c r="G168" s="15">
        <v>415000</v>
      </c>
      <c r="H168" s="14" t="s">
        <v>435</v>
      </c>
      <c r="I168" s="17" t="s">
        <v>27</v>
      </c>
      <c r="J168" s="28">
        <v>45.13</v>
      </c>
      <c r="K168" s="31">
        <v>0.2</v>
      </c>
      <c r="L168" s="29">
        <v>0</v>
      </c>
      <c r="M168" s="33">
        <v>0.3</v>
      </c>
      <c r="N168" s="29">
        <v>0</v>
      </c>
      <c r="O168" s="26">
        <v>3.97</v>
      </c>
      <c r="P168" s="15" t="s">
        <v>26</v>
      </c>
      <c r="Q168" s="38" t="s">
        <v>27</v>
      </c>
    </row>
    <row r="169" spans="1:17" ht="15.75" customHeight="1">
      <c r="A169" s="14">
        <f t="shared" si="6"/>
        <v>164</v>
      </c>
      <c r="B169" s="15" t="s">
        <v>568</v>
      </c>
      <c r="C169" s="16" t="s">
        <v>569</v>
      </c>
      <c r="D169" s="15" t="s">
        <v>21</v>
      </c>
      <c r="E169" s="15" t="s">
        <v>22</v>
      </c>
      <c r="F169" s="17" t="s">
        <v>570</v>
      </c>
      <c r="G169" s="15">
        <v>415000</v>
      </c>
      <c r="H169" s="14" t="s">
        <v>435</v>
      </c>
      <c r="I169" s="17" t="s">
        <v>27</v>
      </c>
      <c r="J169" s="28">
        <v>51.43</v>
      </c>
      <c r="K169" s="31">
        <v>1</v>
      </c>
      <c r="L169" s="29">
        <v>0</v>
      </c>
      <c r="M169" s="33">
        <v>0.5</v>
      </c>
      <c r="N169" s="29">
        <v>0</v>
      </c>
      <c r="O169" s="26">
        <v>3.68</v>
      </c>
      <c r="P169" s="15" t="s">
        <v>26</v>
      </c>
      <c r="Q169" s="38" t="s">
        <v>27</v>
      </c>
    </row>
    <row r="170" spans="1:17" ht="15.75" customHeight="1">
      <c r="A170" s="14">
        <f t="shared" si="6"/>
        <v>165</v>
      </c>
      <c r="B170" s="15" t="s">
        <v>571</v>
      </c>
      <c r="C170" s="16" t="s">
        <v>572</v>
      </c>
      <c r="D170" s="15" t="s">
        <v>21</v>
      </c>
      <c r="E170" s="15" t="s">
        <v>22</v>
      </c>
      <c r="F170" s="17" t="s">
        <v>573</v>
      </c>
      <c r="G170" s="15">
        <v>415000</v>
      </c>
      <c r="H170" s="14" t="s">
        <v>435</v>
      </c>
      <c r="I170" s="17" t="s">
        <v>574</v>
      </c>
      <c r="J170" s="28">
        <v>45.87</v>
      </c>
      <c r="K170" s="31">
        <v>1.2</v>
      </c>
      <c r="L170" s="29">
        <v>0</v>
      </c>
      <c r="M170" s="29">
        <v>0</v>
      </c>
      <c r="N170" s="29">
        <v>0</v>
      </c>
      <c r="O170" s="26">
        <v>4.74</v>
      </c>
      <c r="P170" s="15" t="s">
        <v>26</v>
      </c>
      <c r="Q170" s="38" t="s">
        <v>27</v>
      </c>
    </row>
    <row r="171" spans="1:17" ht="15.75" customHeight="1">
      <c r="A171" s="14">
        <f t="shared" si="6"/>
        <v>166</v>
      </c>
      <c r="B171" s="15" t="s">
        <v>575</v>
      </c>
      <c r="C171" s="16" t="s">
        <v>576</v>
      </c>
      <c r="D171" s="15" t="s">
        <v>21</v>
      </c>
      <c r="E171" s="15" t="s">
        <v>22</v>
      </c>
      <c r="F171" s="17" t="s">
        <v>577</v>
      </c>
      <c r="G171" s="15">
        <v>415000</v>
      </c>
      <c r="H171" s="14" t="s">
        <v>435</v>
      </c>
      <c r="I171" s="17" t="s">
        <v>27</v>
      </c>
      <c r="J171" s="28">
        <v>48.02</v>
      </c>
      <c r="K171" s="31">
        <v>0.2</v>
      </c>
      <c r="L171" s="29">
        <v>0</v>
      </c>
      <c r="M171" s="29">
        <v>0</v>
      </c>
      <c r="N171" s="33">
        <v>1.0999999999999999</v>
      </c>
      <c r="O171" s="26">
        <v>4.34</v>
      </c>
      <c r="P171" s="15" t="s">
        <v>26</v>
      </c>
      <c r="Q171" s="38" t="s">
        <v>27</v>
      </c>
    </row>
    <row r="172" spans="1:17" ht="15.75" customHeight="1">
      <c r="A172" s="14">
        <f t="shared" si="6"/>
        <v>167</v>
      </c>
      <c r="B172" s="15" t="s">
        <v>578</v>
      </c>
      <c r="C172" s="16" t="s">
        <v>579</v>
      </c>
      <c r="D172" s="15" t="s">
        <v>21</v>
      </c>
      <c r="E172" s="15" t="s">
        <v>22</v>
      </c>
      <c r="F172" s="17" t="s">
        <v>580</v>
      </c>
      <c r="G172" s="15">
        <v>415000</v>
      </c>
      <c r="H172" s="14" t="s">
        <v>435</v>
      </c>
      <c r="I172" s="17" t="s">
        <v>27</v>
      </c>
      <c r="J172" s="28">
        <v>42.46</v>
      </c>
      <c r="K172" s="31">
        <v>0.4</v>
      </c>
      <c r="L172" s="29">
        <v>0</v>
      </c>
      <c r="M172" s="33">
        <v>0.3</v>
      </c>
      <c r="N172" s="29">
        <v>0</v>
      </c>
      <c r="O172" s="26">
        <v>4.32</v>
      </c>
      <c r="P172" s="15" t="s">
        <v>26</v>
      </c>
      <c r="Q172" s="38" t="s">
        <v>27</v>
      </c>
    </row>
    <row r="173" spans="1:17" ht="15.75" customHeight="1">
      <c r="A173" s="14">
        <f t="shared" si="6"/>
        <v>168</v>
      </c>
      <c r="B173" s="15" t="s">
        <v>581</v>
      </c>
      <c r="C173" s="16" t="s">
        <v>582</v>
      </c>
      <c r="D173" s="15" t="s">
        <v>21</v>
      </c>
      <c r="E173" s="15" t="s">
        <v>22</v>
      </c>
      <c r="F173" s="17" t="s">
        <v>583</v>
      </c>
      <c r="G173" s="15">
        <v>415000</v>
      </c>
      <c r="H173" s="14" t="s">
        <v>435</v>
      </c>
      <c r="I173" s="17" t="s">
        <v>27</v>
      </c>
      <c r="J173" s="28">
        <v>47.4</v>
      </c>
      <c r="K173" s="31">
        <v>0.4</v>
      </c>
      <c r="L173" s="29">
        <v>0</v>
      </c>
      <c r="M173" s="29">
        <v>0</v>
      </c>
      <c r="N173" s="29">
        <v>0</v>
      </c>
      <c r="O173" s="26">
        <v>4.86</v>
      </c>
      <c r="P173" s="15" t="s">
        <v>26</v>
      </c>
      <c r="Q173" s="38" t="s">
        <v>27</v>
      </c>
    </row>
    <row r="174" spans="1:17" ht="15.75" customHeight="1">
      <c r="A174" s="14">
        <f t="shared" si="6"/>
        <v>169</v>
      </c>
      <c r="B174" s="15" t="s">
        <v>584</v>
      </c>
      <c r="C174" s="16" t="s">
        <v>585</v>
      </c>
      <c r="D174" s="15" t="s">
        <v>21</v>
      </c>
      <c r="E174" s="15" t="s">
        <v>22</v>
      </c>
      <c r="F174" s="17" t="s">
        <v>586</v>
      </c>
      <c r="G174" s="15">
        <v>415000</v>
      </c>
      <c r="H174" s="15" t="s">
        <v>24</v>
      </c>
      <c r="I174" s="17" t="s">
        <v>25</v>
      </c>
      <c r="J174" s="28">
        <v>42.8</v>
      </c>
      <c r="K174" s="31">
        <v>1</v>
      </c>
      <c r="L174" s="29">
        <v>0</v>
      </c>
      <c r="M174" s="33">
        <v>0.3</v>
      </c>
      <c r="N174" s="29">
        <v>0</v>
      </c>
      <c r="O174" s="26">
        <v>5.2</v>
      </c>
      <c r="P174" s="15" t="s">
        <v>26</v>
      </c>
      <c r="Q174" s="38" t="s">
        <v>27</v>
      </c>
    </row>
    <row r="175" spans="1:17" ht="15.75" customHeight="1">
      <c r="A175" s="14">
        <f t="shared" si="6"/>
        <v>170</v>
      </c>
      <c r="B175" s="15" t="s">
        <v>587</v>
      </c>
      <c r="C175" s="16" t="s">
        <v>588</v>
      </c>
      <c r="D175" s="15" t="s">
        <v>21</v>
      </c>
      <c r="E175" s="15" t="s">
        <v>22</v>
      </c>
      <c r="F175" s="17" t="s">
        <v>589</v>
      </c>
      <c r="G175" s="15">
        <v>415000</v>
      </c>
      <c r="H175" s="15" t="s">
        <v>24</v>
      </c>
      <c r="I175" s="17" t="s">
        <v>224</v>
      </c>
      <c r="J175" s="28">
        <v>44.25</v>
      </c>
      <c r="K175" s="31">
        <v>0.2</v>
      </c>
      <c r="L175" s="29">
        <v>0</v>
      </c>
      <c r="M175" s="33">
        <v>0.2</v>
      </c>
      <c r="N175" s="29">
        <v>0</v>
      </c>
      <c r="O175" s="26">
        <v>5.83</v>
      </c>
      <c r="P175" s="15" t="s">
        <v>26</v>
      </c>
      <c r="Q175" s="38" t="s">
        <v>27</v>
      </c>
    </row>
    <row r="176" spans="1:17" ht="15.75" customHeight="1">
      <c r="A176" s="14">
        <f t="shared" si="6"/>
        <v>171</v>
      </c>
      <c r="B176" s="15" t="s">
        <v>590</v>
      </c>
      <c r="C176" s="16" t="s">
        <v>591</v>
      </c>
      <c r="D176" s="15" t="s">
        <v>21</v>
      </c>
      <c r="E176" s="15" t="s">
        <v>22</v>
      </c>
      <c r="F176" s="17" t="s">
        <v>592</v>
      </c>
      <c r="G176" s="15">
        <v>415000</v>
      </c>
      <c r="H176" s="15" t="s">
        <v>24</v>
      </c>
      <c r="I176" s="17" t="s">
        <v>224</v>
      </c>
      <c r="J176" s="28">
        <v>46.82</v>
      </c>
      <c r="K176" s="34">
        <v>0</v>
      </c>
      <c r="L176" s="29">
        <v>0</v>
      </c>
      <c r="M176" s="29">
        <v>0</v>
      </c>
      <c r="N176" s="29">
        <v>0</v>
      </c>
      <c r="O176" s="26">
        <v>4.62</v>
      </c>
      <c r="P176" s="15" t="s">
        <v>26</v>
      </c>
      <c r="Q176" s="38" t="s">
        <v>27</v>
      </c>
    </row>
    <row r="177" spans="1:17" ht="15.75" customHeight="1">
      <c r="A177" s="14">
        <f t="shared" si="6"/>
        <v>172</v>
      </c>
      <c r="B177" s="15" t="s">
        <v>593</v>
      </c>
      <c r="C177" s="16" t="s">
        <v>594</v>
      </c>
      <c r="D177" s="15" t="s">
        <v>21</v>
      </c>
      <c r="E177" s="15" t="s">
        <v>22</v>
      </c>
      <c r="F177" s="17" t="s">
        <v>595</v>
      </c>
      <c r="G177" s="15">
        <v>415000</v>
      </c>
      <c r="H177" s="15" t="s">
        <v>24</v>
      </c>
      <c r="I177" s="17" t="s">
        <v>25</v>
      </c>
      <c r="J177" s="28">
        <v>43.81</v>
      </c>
      <c r="K177" s="31">
        <v>2.4</v>
      </c>
      <c r="L177" s="29">
        <v>0</v>
      </c>
      <c r="M177" s="29">
        <v>0</v>
      </c>
      <c r="N177" s="29">
        <v>0</v>
      </c>
      <c r="O177" s="26">
        <v>3.68</v>
      </c>
      <c r="P177" s="15" t="s">
        <v>26</v>
      </c>
      <c r="Q177" s="38" t="s">
        <v>27</v>
      </c>
    </row>
    <row r="178" spans="1:17" ht="15.75" customHeight="1">
      <c r="A178" s="14">
        <f t="shared" si="6"/>
        <v>173</v>
      </c>
      <c r="B178" s="15" t="s">
        <v>596</v>
      </c>
      <c r="C178" s="16" t="s">
        <v>597</v>
      </c>
      <c r="D178" s="15" t="s">
        <v>21</v>
      </c>
      <c r="E178" s="15" t="s">
        <v>22</v>
      </c>
      <c r="F178" s="17" t="s">
        <v>598</v>
      </c>
      <c r="G178" s="15">
        <v>415000</v>
      </c>
      <c r="H178" s="15" t="s">
        <v>24</v>
      </c>
      <c r="I178" s="17" t="s">
        <v>65</v>
      </c>
      <c r="J178" s="28">
        <v>50.17</v>
      </c>
      <c r="K178" s="31">
        <v>0.8</v>
      </c>
      <c r="L178" s="29">
        <v>0</v>
      </c>
      <c r="M178" s="29">
        <v>0</v>
      </c>
      <c r="N178" s="29">
        <v>0</v>
      </c>
      <c r="O178" s="26">
        <v>4.63</v>
      </c>
      <c r="P178" s="15" t="s">
        <v>26</v>
      </c>
      <c r="Q178" s="38" t="s">
        <v>27</v>
      </c>
    </row>
    <row r="179" spans="1:17" ht="15.75" customHeight="1">
      <c r="A179" s="14">
        <f t="shared" si="6"/>
        <v>174</v>
      </c>
      <c r="B179" s="15" t="s">
        <v>599</v>
      </c>
      <c r="C179" s="16" t="s">
        <v>600</v>
      </c>
      <c r="D179" s="15" t="s">
        <v>21</v>
      </c>
      <c r="E179" s="15" t="s">
        <v>22</v>
      </c>
      <c r="F179" s="17" t="s">
        <v>601</v>
      </c>
      <c r="G179" s="15">
        <v>415000</v>
      </c>
      <c r="H179" s="15" t="s">
        <v>24</v>
      </c>
      <c r="I179" s="17" t="s">
        <v>602</v>
      </c>
      <c r="J179" s="28">
        <v>44.83</v>
      </c>
      <c r="K179" s="31">
        <v>1</v>
      </c>
      <c r="L179" s="29">
        <v>0</v>
      </c>
      <c r="M179" s="29">
        <v>0</v>
      </c>
      <c r="N179" s="29">
        <v>0</v>
      </c>
      <c r="O179" s="26">
        <v>5.25</v>
      </c>
      <c r="P179" s="15" t="s">
        <v>26</v>
      </c>
      <c r="Q179" s="38" t="s">
        <v>27</v>
      </c>
    </row>
    <row r="180" spans="1:17" ht="15.75" customHeight="1">
      <c r="A180" s="14">
        <f t="shared" si="6"/>
        <v>175</v>
      </c>
      <c r="B180" s="15" t="s">
        <v>603</v>
      </c>
      <c r="C180" s="16" t="s">
        <v>604</v>
      </c>
      <c r="D180" s="15" t="s">
        <v>21</v>
      </c>
      <c r="E180" s="15" t="s">
        <v>22</v>
      </c>
      <c r="F180" s="17" t="s">
        <v>605</v>
      </c>
      <c r="G180" s="15">
        <v>415000</v>
      </c>
      <c r="H180" s="14" t="s">
        <v>101</v>
      </c>
      <c r="I180" s="17" t="s">
        <v>606</v>
      </c>
      <c r="J180" s="28">
        <v>46.22</v>
      </c>
      <c r="K180" s="31">
        <v>0.4</v>
      </c>
      <c r="L180" s="29">
        <v>0</v>
      </c>
      <c r="M180" s="29">
        <v>0</v>
      </c>
      <c r="N180" s="29">
        <v>0</v>
      </c>
      <c r="O180" s="26">
        <v>5.37</v>
      </c>
      <c r="P180" s="15" t="s">
        <v>26</v>
      </c>
      <c r="Q180" s="38" t="s">
        <v>27</v>
      </c>
    </row>
    <row r="181" spans="1:17" ht="15.75" customHeight="1">
      <c r="A181" s="14">
        <f t="shared" si="6"/>
        <v>176</v>
      </c>
      <c r="B181" s="15" t="s">
        <v>607</v>
      </c>
      <c r="C181" s="16" t="s">
        <v>608</v>
      </c>
      <c r="D181" s="15" t="s">
        <v>21</v>
      </c>
      <c r="E181" s="15" t="s">
        <v>22</v>
      </c>
      <c r="F181" s="17" t="s">
        <v>609</v>
      </c>
      <c r="G181" s="15">
        <v>415000</v>
      </c>
      <c r="H181" s="14" t="s">
        <v>101</v>
      </c>
      <c r="I181" s="17" t="s">
        <v>606</v>
      </c>
      <c r="J181" s="28">
        <v>47.4</v>
      </c>
      <c r="K181" s="31">
        <v>0.8</v>
      </c>
      <c r="L181" s="29">
        <v>0</v>
      </c>
      <c r="M181" s="29">
        <v>0</v>
      </c>
      <c r="N181" s="29">
        <v>0</v>
      </c>
      <c r="O181" s="26">
        <v>5.37</v>
      </c>
      <c r="P181" s="15" t="s">
        <v>26</v>
      </c>
      <c r="Q181" s="38" t="s">
        <v>27</v>
      </c>
    </row>
    <row r="182" spans="1:17" ht="15.75" customHeight="1">
      <c r="A182" s="14">
        <f t="shared" si="6"/>
        <v>177</v>
      </c>
      <c r="B182" s="15" t="s">
        <v>610</v>
      </c>
      <c r="C182" s="16" t="s">
        <v>611</v>
      </c>
      <c r="D182" s="15" t="s">
        <v>21</v>
      </c>
      <c r="E182" s="15" t="s">
        <v>22</v>
      </c>
      <c r="F182" s="17" t="s">
        <v>430</v>
      </c>
      <c r="G182" s="15">
        <v>415000</v>
      </c>
      <c r="H182" s="14" t="s">
        <v>101</v>
      </c>
      <c r="I182" s="17" t="s">
        <v>427</v>
      </c>
      <c r="J182" s="28">
        <v>44.88</v>
      </c>
      <c r="K182" s="31">
        <v>0.2</v>
      </c>
      <c r="L182" s="29">
        <v>0</v>
      </c>
      <c r="M182" s="29">
        <v>0</v>
      </c>
      <c r="N182" s="29">
        <v>0</v>
      </c>
      <c r="O182" s="26">
        <v>4.41</v>
      </c>
      <c r="P182" s="15" t="s">
        <v>26</v>
      </c>
      <c r="Q182" s="38" t="s">
        <v>27</v>
      </c>
    </row>
    <row r="183" spans="1:17" ht="15.75" customHeight="1">
      <c r="A183" s="14">
        <f t="shared" si="6"/>
        <v>178</v>
      </c>
      <c r="B183" s="15" t="s">
        <v>612</v>
      </c>
      <c r="C183" s="16" t="s">
        <v>613</v>
      </c>
      <c r="D183" s="15" t="s">
        <v>21</v>
      </c>
      <c r="E183" s="15" t="s">
        <v>22</v>
      </c>
      <c r="F183" s="17" t="s">
        <v>614</v>
      </c>
      <c r="G183" s="15">
        <v>415000</v>
      </c>
      <c r="H183" s="14" t="s">
        <v>101</v>
      </c>
      <c r="I183" s="17" t="s">
        <v>606</v>
      </c>
      <c r="J183" s="28">
        <v>44.03</v>
      </c>
      <c r="K183" s="31">
        <v>2</v>
      </c>
      <c r="L183" s="29">
        <v>0</v>
      </c>
      <c r="M183" s="29">
        <v>0</v>
      </c>
      <c r="N183" s="29">
        <v>0</v>
      </c>
      <c r="O183" s="26">
        <v>4.4</v>
      </c>
      <c r="P183" s="15" t="s">
        <v>26</v>
      </c>
      <c r="Q183" s="38" t="s">
        <v>27</v>
      </c>
    </row>
    <row r="184" spans="1:17" ht="15.75" customHeight="1">
      <c r="A184" s="14">
        <f t="shared" si="6"/>
        <v>179</v>
      </c>
      <c r="B184" s="15" t="s">
        <v>615</v>
      </c>
      <c r="C184" s="16" t="s">
        <v>616</v>
      </c>
      <c r="D184" s="15" t="s">
        <v>21</v>
      </c>
      <c r="E184" s="15" t="s">
        <v>22</v>
      </c>
      <c r="F184" s="17" t="s">
        <v>617</v>
      </c>
      <c r="G184" s="15">
        <v>415000</v>
      </c>
      <c r="H184" s="14" t="s">
        <v>101</v>
      </c>
      <c r="I184" s="17" t="s">
        <v>602</v>
      </c>
      <c r="J184" s="28">
        <v>43.35</v>
      </c>
      <c r="K184" s="31">
        <v>2.1999999999999997</v>
      </c>
      <c r="L184" s="29">
        <v>0</v>
      </c>
      <c r="M184" s="29">
        <v>0</v>
      </c>
      <c r="N184" s="29">
        <v>0</v>
      </c>
      <c r="O184" s="26">
        <v>4.27</v>
      </c>
      <c r="P184" s="15" t="s">
        <v>26</v>
      </c>
      <c r="Q184" s="38" t="s">
        <v>27</v>
      </c>
    </row>
    <row r="185" spans="1:17" ht="15.75" customHeight="1">
      <c r="A185" s="14">
        <f t="shared" si="6"/>
        <v>180</v>
      </c>
      <c r="B185" s="15" t="s">
        <v>618</v>
      </c>
      <c r="C185" s="16" t="s">
        <v>619</v>
      </c>
      <c r="D185" s="15" t="s">
        <v>21</v>
      </c>
      <c r="E185" s="15" t="s">
        <v>22</v>
      </c>
      <c r="F185" s="17" t="s">
        <v>620</v>
      </c>
      <c r="G185" s="15">
        <v>415000</v>
      </c>
      <c r="H185" s="14" t="s">
        <v>101</v>
      </c>
      <c r="I185" s="17" t="s">
        <v>621</v>
      </c>
      <c r="J185" s="28">
        <v>47.19</v>
      </c>
      <c r="K185" s="31">
        <v>0.6</v>
      </c>
      <c r="L185" s="29">
        <v>0</v>
      </c>
      <c r="M185" s="29">
        <v>0</v>
      </c>
      <c r="N185" s="29">
        <v>0</v>
      </c>
      <c r="O185" s="26">
        <v>4.6</v>
      </c>
      <c r="P185" s="15" t="s">
        <v>26</v>
      </c>
      <c r="Q185" s="38" t="s">
        <v>27</v>
      </c>
    </row>
    <row r="186" spans="1:17" ht="15.75" customHeight="1">
      <c r="A186" s="14">
        <f t="shared" si="6"/>
        <v>181</v>
      </c>
      <c r="B186" s="15" t="s">
        <v>622</v>
      </c>
      <c r="C186" s="16" t="s">
        <v>623</v>
      </c>
      <c r="D186" s="15" t="s">
        <v>21</v>
      </c>
      <c r="E186" s="15" t="s">
        <v>22</v>
      </c>
      <c r="F186" s="17" t="s">
        <v>624</v>
      </c>
      <c r="G186" s="15">
        <v>415000</v>
      </c>
      <c r="H186" s="14" t="s">
        <v>101</v>
      </c>
      <c r="I186" s="17" t="s">
        <v>62</v>
      </c>
      <c r="J186" s="28">
        <v>46.65</v>
      </c>
      <c r="K186" s="31">
        <v>0.6</v>
      </c>
      <c r="L186" s="29">
        <v>0</v>
      </c>
      <c r="M186" s="29">
        <v>0</v>
      </c>
      <c r="N186" s="29">
        <v>0</v>
      </c>
      <c r="O186" s="26">
        <v>5.55</v>
      </c>
      <c r="P186" s="15" t="s">
        <v>26</v>
      </c>
      <c r="Q186" s="38" t="s">
        <v>27</v>
      </c>
    </row>
    <row r="187" spans="1:17" ht="15.75" customHeight="1">
      <c r="A187" s="14">
        <f t="shared" si="6"/>
        <v>182</v>
      </c>
      <c r="B187" s="15" t="s">
        <v>625</v>
      </c>
      <c r="C187" s="16" t="s">
        <v>626</v>
      </c>
      <c r="D187" s="15" t="s">
        <v>21</v>
      </c>
      <c r="E187" s="15" t="s">
        <v>22</v>
      </c>
      <c r="F187" s="17" t="s">
        <v>426</v>
      </c>
      <c r="G187" s="15">
        <v>415000</v>
      </c>
      <c r="H187" s="14" t="s">
        <v>101</v>
      </c>
      <c r="I187" s="17" t="s">
        <v>25</v>
      </c>
      <c r="J187" s="28">
        <v>45.06</v>
      </c>
      <c r="K187" s="31">
        <v>0.2</v>
      </c>
      <c r="L187" s="29">
        <v>0</v>
      </c>
      <c r="M187" s="33">
        <v>0.6</v>
      </c>
      <c r="N187" s="29">
        <v>0</v>
      </c>
      <c r="O187" s="26">
        <v>6.18</v>
      </c>
      <c r="P187" s="15" t="s">
        <v>26</v>
      </c>
      <c r="Q187" s="38" t="s">
        <v>27</v>
      </c>
    </row>
    <row r="188" spans="1:17" ht="15.75" customHeight="1">
      <c r="A188" s="14">
        <f t="shared" si="6"/>
        <v>183</v>
      </c>
      <c r="B188" s="15" t="s">
        <v>627</v>
      </c>
      <c r="C188" s="16" t="s">
        <v>628</v>
      </c>
      <c r="D188" s="15" t="s">
        <v>21</v>
      </c>
      <c r="E188" s="15" t="s">
        <v>22</v>
      </c>
      <c r="F188" s="17" t="s">
        <v>629</v>
      </c>
      <c r="G188" s="15">
        <v>415000</v>
      </c>
      <c r="H188" s="14" t="s">
        <v>101</v>
      </c>
      <c r="I188" s="17" t="s">
        <v>62</v>
      </c>
      <c r="J188" s="28">
        <v>43.59</v>
      </c>
      <c r="K188" s="31">
        <v>0.4</v>
      </c>
      <c r="L188" s="29">
        <v>0</v>
      </c>
      <c r="M188" s="29">
        <v>0</v>
      </c>
      <c r="N188" s="29">
        <v>0</v>
      </c>
      <c r="O188" s="26">
        <v>6.88</v>
      </c>
      <c r="P188" s="17" t="s">
        <v>26</v>
      </c>
      <c r="Q188" s="17" t="s">
        <v>27</v>
      </c>
    </row>
    <row r="189" spans="1:17" ht="18" customHeight="1">
      <c r="A189" s="14">
        <f t="shared" si="6"/>
        <v>184</v>
      </c>
      <c r="B189" s="15" t="s">
        <v>630</v>
      </c>
      <c r="C189" s="16" t="s">
        <v>631</v>
      </c>
      <c r="D189" s="15" t="s">
        <v>21</v>
      </c>
      <c r="E189" s="15" t="s">
        <v>22</v>
      </c>
      <c r="F189" s="17" t="s">
        <v>632</v>
      </c>
      <c r="G189" s="15">
        <v>415000</v>
      </c>
      <c r="H189" s="14" t="s">
        <v>101</v>
      </c>
      <c r="I189" s="17" t="s">
        <v>633</v>
      </c>
      <c r="J189" s="28">
        <v>45.66</v>
      </c>
      <c r="K189" s="31">
        <v>0.6</v>
      </c>
      <c r="L189" s="29">
        <v>0</v>
      </c>
      <c r="M189" s="29">
        <v>0</v>
      </c>
      <c r="N189" s="29">
        <v>0</v>
      </c>
      <c r="O189" s="26">
        <v>6.33</v>
      </c>
      <c r="P189" s="17" t="s">
        <v>26</v>
      </c>
      <c r="Q189" s="17" t="s">
        <v>27</v>
      </c>
    </row>
    <row r="190" spans="1:17" ht="14.25">
      <c r="A190" s="14">
        <f t="shared" si="6"/>
        <v>185</v>
      </c>
      <c r="B190" s="15" t="s">
        <v>634</v>
      </c>
      <c r="C190" s="16" t="s">
        <v>635</v>
      </c>
      <c r="D190" s="15" t="s">
        <v>21</v>
      </c>
      <c r="E190" s="15" t="s">
        <v>22</v>
      </c>
      <c r="F190" s="17" t="s">
        <v>636</v>
      </c>
      <c r="G190" s="15">
        <v>415000</v>
      </c>
      <c r="H190" s="14" t="s">
        <v>101</v>
      </c>
      <c r="I190" s="17" t="s">
        <v>427</v>
      </c>
      <c r="J190" s="28">
        <v>42.06</v>
      </c>
      <c r="K190" s="31">
        <v>0.4</v>
      </c>
      <c r="L190" s="29">
        <v>0</v>
      </c>
      <c r="M190" s="33">
        <v>0.3</v>
      </c>
      <c r="N190" s="29">
        <v>0</v>
      </c>
      <c r="O190" s="26">
        <v>5.7</v>
      </c>
      <c r="P190" s="17" t="s">
        <v>26</v>
      </c>
      <c r="Q190" s="17" t="s">
        <v>27</v>
      </c>
    </row>
    <row r="191" spans="1:17" ht="22.5" customHeight="1">
      <c r="A191" s="14">
        <f t="shared" si="6"/>
        <v>186</v>
      </c>
      <c r="B191" s="15" t="s">
        <v>637</v>
      </c>
      <c r="C191" s="16" t="s">
        <v>638</v>
      </c>
      <c r="D191" s="15" t="s">
        <v>21</v>
      </c>
      <c r="E191" s="15" t="s">
        <v>22</v>
      </c>
      <c r="F191" s="17" t="s">
        <v>639</v>
      </c>
      <c r="G191" s="15">
        <v>415000</v>
      </c>
      <c r="H191" s="14" t="s">
        <v>101</v>
      </c>
      <c r="I191" s="17" t="s">
        <v>458</v>
      </c>
      <c r="J191" s="28">
        <v>47.58</v>
      </c>
      <c r="K191" s="31">
        <v>0.2</v>
      </c>
      <c r="L191" s="29">
        <v>0</v>
      </c>
      <c r="M191" s="29">
        <v>0</v>
      </c>
      <c r="N191" s="29">
        <v>0</v>
      </c>
      <c r="O191" s="26">
        <v>10.4</v>
      </c>
      <c r="P191" s="17" t="s">
        <v>26</v>
      </c>
      <c r="Q191" s="17" t="s">
        <v>27</v>
      </c>
    </row>
    <row r="192" spans="1:17" ht="18" customHeight="1">
      <c r="A192" s="14">
        <f t="shared" si="6"/>
        <v>187</v>
      </c>
      <c r="B192" s="15" t="s">
        <v>640</v>
      </c>
      <c r="C192" s="16" t="s">
        <v>641</v>
      </c>
      <c r="D192" s="15" t="s">
        <v>21</v>
      </c>
      <c r="E192" s="15" t="s">
        <v>22</v>
      </c>
      <c r="F192" s="17" t="s">
        <v>642</v>
      </c>
      <c r="G192" s="15">
        <v>415000</v>
      </c>
      <c r="H192" s="14" t="s">
        <v>101</v>
      </c>
      <c r="I192" s="17" t="s">
        <v>27</v>
      </c>
      <c r="J192" s="28">
        <v>39.79</v>
      </c>
      <c r="K192" s="34">
        <v>0</v>
      </c>
      <c r="L192" s="29">
        <v>0</v>
      </c>
      <c r="M192" s="33">
        <v>0.2</v>
      </c>
      <c r="N192" s="29">
        <v>0</v>
      </c>
      <c r="O192" s="26">
        <v>8.8</v>
      </c>
      <c r="P192" s="17" t="s">
        <v>26</v>
      </c>
      <c r="Q192" s="17" t="s">
        <v>27</v>
      </c>
    </row>
    <row r="193" spans="1:17" ht="21" customHeight="1">
      <c r="A193" s="14">
        <f t="shared" si="6"/>
        <v>188</v>
      </c>
      <c r="B193" s="15" t="s">
        <v>643</v>
      </c>
      <c r="C193" s="16" t="s">
        <v>644</v>
      </c>
      <c r="D193" s="15" t="s">
        <v>21</v>
      </c>
      <c r="E193" s="15" t="s">
        <v>22</v>
      </c>
      <c r="F193" s="17" t="s">
        <v>645</v>
      </c>
      <c r="G193" s="15">
        <v>415000</v>
      </c>
      <c r="H193" s="14" t="s">
        <v>101</v>
      </c>
      <c r="I193" s="17" t="s">
        <v>646</v>
      </c>
      <c r="J193" s="28">
        <v>45.06</v>
      </c>
      <c r="K193" s="31">
        <v>0.6</v>
      </c>
      <c r="L193" s="29">
        <v>0</v>
      </c>
      <c r="M193" s="33">
        <v>0.3</v>
      </c>
      <c r="N193" s="29">
        <v>0</v>
      </c>
      <c r="O193" s="26">
        <v>9.7</v>
      </c>
      <c r="P193" s="17" t="s">
        <v>26</v>
      </c>
      <c r="Q193" s="17" t="s">
        <v>27</v>
      </c>
    </row>
    <row r="194" spans="1:17" ht="15.75" customHeight="1">
      <c r="A194" s="39" t="s">
        <v>647</v>
      </c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</row>
  </sheetData>
  <sheetProtection/>
  <mergeCells count="20">
    <mergeCell ref="A1:D1"/>
    <mergeCell ref="A2:Q2"/>
    <mergeCell ref="A194:Q19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1" right="0.71" top="0.75" bottom="0.75" header="0.31" footer="0.3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火山哥</cp:lastModifiedBy>
  <cp:lastPrinted>2021-04-26T09:25:51Z</cp:lastPrinted>
  <dcterms:created xsi:type="dcterms:W3CDTF">1996-12-17T01:32:42Z</dcterms:created>
  <dcterms:modified xsi:type="dcterms:W3CDTF">2022-05-24T07:37:58Z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4438CC45E4884ED4AE681B5F1C7D1F2B</vt:lpwstr>
  </property>
</Properties>
</file>