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65251" windowWidth="1524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<sst xmlns="http://schemas.openxmlformats.org/spreadsheetml/2006/main" count="153" uniqueCount="100">
  <si>
    <r>
      <t>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号</t>
    </r>
  </si>
  <si>
    <t>商品名称</t>
  </si>
  <si>
    <t>规格等级</t>
  </si>
  <si>
    <t>计量单位</t>
  </si>
  <si>
    <t>同比</t>
  </si>
  <si>
    <t>%</t>
  </si>
  <si>
    <t>环比</t>
  </si>
  <si>
    <t>一、粮、油类价格</t>
  </si>
  <si>
    <t>早籼米</t>
  </si>
  <si>
    <t>标一</t>
  </si>
  <si>
    <t>元/500克</t>
  </si>
  <si>
    <t>晚籼米</t>
  </si>
  <si>
    <t>特一粉</t>
  </si>
  <si>
    <t>标准粉</t>
  </si>
  <si>
    <t>菜籽油</t>
  </si>
  <si>
    <t>一级散装</t>
  </si>
  <si>
    <t>色拉油</t>
  </si>
  <si>
    <t>一级桶装</t>
  </si>
  <si>
    <t>元/5升</t>
  </si>
  <si>
    <t>早稻</t>
  </si>
  <si>
    <t>标准品</t>
  </si>
  <si>
    <t>元/百斤</t>
  </si>
  <si>
    <t>收购价</t>
  </si>
  <si>
    <t>晚稻</t>
  </si>
  <si>
    <t>二、肉、禽、蛋类价格</t>
  </si>
  <si>
    <t>鲜猪肉</t>
  </si>
  <si>
    <t>鲜牛肉</t>
  </si>
  <si>
    <t>新鲜带骨</t>
  </si>
  <si>
    <t>鸡肉</t>
  </si>
  <si>
    <t>鸡蛋</t>
  </si>
  <si>
    <t>新鲜完整</t>
  </si>
  <si>
    <t>鸭肉</t>
  </si>
  <si>
    <t>净膛鸭上等</t>
  </si>
  <si>
    <t>三、水产类价格</t>
  </si>
  <si>
    <t>草鱼</t>
  </si>
  <si>
    <t>鲤鱼</t>
  </si>
  <si>
    <t>四、蔬菜类价格</t>
  </si>
  <si>
    <t>大白菜</t>
  </si>
  <si>
    <t>新鲜一级</t>
  </si>
  <si>
    <t>黄瓜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</si>
  <si>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</si>
  <si>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</si>
  <si>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</si>
  <si>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</si>
  <si>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</si>
  <si>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</si>
  <si>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</si>
  <si>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</si>
  <si>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住房综合租金</t>
  </si>
  <si>
    <t>元/平方米</t>
  </si>
  <si>
    <t>居民生活用水</t>
  </si>
  <si>
    <t>元/吨</t>
  </si>
  <si>
    <t>元/千瓦时</t>
  </si>
  <si>
    <t>管输天然气</t>
  </si>
  <si>
    <t>民用</t>
  </si>
  <si>
    <t>元/立方米</t>
  </si>
  <si>
    <t>液化石油气</t>
  </si>
  <si>
    <t>元/罐</t>
  </si>
  <si>
    <t>六、能源类价格</t>
  </si>
  <si>
    <t>柴油</t>
  </si>
  <si>
    <t>汽油</t>
  </si>
  <si>
    <t>螺纹钢</t>
  </si>
  <si>
    <t>线材</t>
  </si>
  <si>
    <t>八、农资类价格</t>
  </si>
  <si>
    <t>尿素</t>
  </si>
  <si>
    <t>碳酸氢铵</t>
  </si>
  <si>
    <t>普通过磷酸钙</t>
  </si>
  <si>
    <t>备  注</t>
  </si>
  <si>
    <t>注：表中价格为监测点平均价</t>
  </si>
  <si>
    <t>常德市价格监测情况</t>
  </si>
  <si>
    <t>面粉</t>
  </si>
  <si>
    <t>收购价</t>
  </si>
  <si>
    <r>
      <t>活</t>
    </r>
    <r>
      <rPr>
        <sz val="7.5"/>
        <color indexed="8"/>
        <rFont val="Times New Roman"/>
        <family val="1"/>
      </rPr>
      <t>750</t>
    </r>
    <r>
      <rPr>
        <sz val="7.5"/>
        <color indexed="8"/>
        <rFont val="仿宋_GB2312"/>
        <family val="3"/>
      </rPr>
      <t>克左右一条</t>
    </r>
  </si>
  <si>
    <r>
      <t>活</t>
    </r>
    <r>
      <rPr>
        <sz val="7.5"/>
        <color indexed="8"/>
        <rFont val="Times New Roman"/>
        <family val="1"/>
      </rPr>
      <t>500</t>
    </r>
    <r>
      <rPr>
        <sz val="7.5"/>
        <color indexed="8"/>
        <rFont val="仿宋_GB2312"/>
        <family val="3"/>
      </rPr>
      <t>克以上一条</t>
    </r>
  </si>
  <si>
    <t>白萝卜</t>
  </si>
  <si>
    <r>
      <t>0#</t>
    </r>
    <r>
      <rPr>
        <sz val="9.5"/>
        <color indexed="8"/>
        <rFont val="仿宋_GB2312"/>
        <family val="3"/>
      </rPr>
      <t>（公交等行业用油）</t>
    </r>
  </si>
  <si>
    <t>12#</t>
  </si>
  <si>
    <r>
      <t>32.5</t>
    </r>
    <r>
      <rPr>
        <sz val="11"/>
        <color indexed="8"/>
        <rFont val="仿宋_GB2312"/>
        <family val="3"/>
      </rPr>
      <t>强度</t>
    </r>
  </si>
  <si>
    <t>精瘦肉</t>
  </si>
  <si>
    <t>含水资源费，不含污水处理费</t>
  </si>
  <si>
    <t>非居民生活用水</t>
  </si>
  <si>
    <t>特种用水</t>
  </si>
  <si>
    <t>居民生活用电</t>
  </si>
  <si>
    <t>220V</t>
  </si>
  <si>
    <r>
      <t>民用，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公斤</t>
    </r>
  </si>
  <si>
    <t>第一档</t>
  </si>
  <si>
    <t>第二档</t>
  </si>
  <si>
    <t>第三档</t>
  </si>
  <si>
    <t>门店价格</t>
  </si>
  <si>
    <t>白条鸡</t>
  </si>
  <si>
    <r>
      <t>普线</t>
    </r>
    <r>
      <rPr>
        <sz val="11"/>
        <color indexed="8"/>
        <rFont val="Times New Roman"/>
        <family val="1"/>
      </rPr>
      <t xml:space="preserve"> 6.5</t>
    </r>
  </si>
  <si>
    <r>
      <t>95#</t>
    </r>
    <r>
      <rPr>
        <sz val="11"/>
        <color indexed="8"/>
        <rFont val="宋体"/>
        <family val="0"/>
      </rPr>
      <t>无铅</t>
    </r>
  </si>
  <si>
    <r>
      <t>92#</t>
    </r>
    <r>
      <rPr>
        <sz val="11"/>
        <color indexed="8"/>
        <rFont val="宋体"/>
        <family val="0"/>
      </rPr>
      <t>无铅</t>
    </r>
  </si>
  <si>
    <t>常德市主要商品价格监测明细表</t>
  </si>
  <si>
    <t>七、钢材、水泥价格</t>
  </si>
  <si>
    <t>本期价格</t>
  </si>
  <si>
    <t>矿渣硅酸盐水泥</t>
  </si>
  <si>
    <t>去年同期价格</t>
  </si>
  <si>
    <t>上期价格</t>
  </si>
  <si>
    <r>
      <t>价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格</t>
    </r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</si>
</sst>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  <numFmt numFmtId="191" formatCode="yyyy&quot;年&quot;m&quot;月&quot;;@"/>
    <numFmt numFmtId="192" formatCode="0.000_ "/>
    <numFmt numFmtId="193" formatCode="0.0000_ "/>
  </numFmts>
  <fonts count="33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0"/>
    </font>
    <font>
      <sz val="10.5"/>
      <color indexed="8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华文行楷"/>
      <family val="0"/>
    </font>
    <font>
      <sz val="10"/>
      <color indexed="8"/>
      <name val="华文行楷"/>
      <family val="0"/>
    </font>
    <font>
      <sz val="22"/>
      <color indexed="8"/>
      <name val="黑体"/>
      <family val="0"/>
    </font>
    <font>
      <sz val="12"/>
      <color indexed="8"/>
      <name val="仿宋_GB2312"/>
      <family val="3"/>
    </font>
    <font>
      <sz val="9.5"/>
      <color indexed="8"/>
      <name val="仿宋_GB2312"/>
      <family val="3"/>
    </font>
    <font>
      <sz val="9.5"/>
      <color indexed="8"/>
      <name val="Times New Roman"/>
      <family val="1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7.5"/>
      <color indexed="8"/>
      <name val="仿宋_GB2312"/>
      <family val="3"/>
    </font>
    <font>
      <sz val="7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黑体"/>
      <family val="0"/>
    </font>
    <font>
      <sz val="10"/>
      <color indexed="8"/>
      <name val="宋体"/>
      <family val="0"/>
    </font>
    <font>
      <b/>
      <sz val="10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88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88" fontId="1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188" fontId="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88" fontId="2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188" fontId="2" fillId="2" borderId="1" xfId="0" applyNumberFormat="1" applyFont="1" applyFill="1" applyBorder="1" applyAlignment="1">
      <alignment horizontal="center" vertical="center" wrapText="1"/>
    </xf>
    <xf numFmtId="188" fontId="15" fillId="0" borderId="1" xfId="0" applyNumberFormat="1" applyFont="1" applyBorder="1" applyAlignment="1">
      <alignment horizontal="center" vertical="center" wrapText="1"/>
    </xf>
    <xf numFmtId="188" fontId="30" fillId="0" borderId="0" xfId="0" applyNumberFormat="1" applyFont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88" fontId="0" fillId="2" borderId="0" xfId="0" applyNumberFormat="1" applyFont="1" applyFill="1" applyAlignment="1">
      <alignment horizontal="center" vertical="center"/>
    </xf>
    <xf numFmtId="188" fontId="0" fillId="2" borderId="0" xfId="0" applyNumberFormat="1" applyFont="1" applyFill="1" applyAlignment="1">
      <alignment vertical="center"/>
    </xf>
    <xf numFmtId="0" fontId="32" fillId="2" borderId="0" xfId="0" applyFont="1" applyFill="1" applyAlignment="1">
      <alignment horizontal="center" vertical="center"/>
    </xf>
    <xf numFmtId="188" fontId="0" fillId="2" borderId="0" xfId="0" applyNumberFormat="1" applyFont="1" applyFill="1" applyAlignment="1">
      <alignment horizontal="center" vertical="center"/>
    </xf>
    <xf numFmtId="188" fontId="0" fillId="2" borderId="0" xfId="0" applyNumberFormat="1" applyFont="1" applyFill="1" applyAlignment="1">
      <alignment vertical="center"/>
    </xf>
    <xf numFmtId="188" fontId="7" fillId="2" borderId="1" xfId="0" applyNumberFormat="1" applyFont="1" applyFill="1" applyBorder="1" applyAlignment="1">
      <alignment horizontal="center" vertical="center" wrapText="1"/>
    </xf>
    <xf numFmtId="188" fontId="7" fillId="2" borderId="1" xfId="0" applyNumberFormat="1" applyFont="1" applyFill="1" applyBorder="1" applyAlignment="1">
      <alignment horizontal="center" vertical="center"/>
    </xf>
    <xf numFmtId="188" fontId="7" fillId="2" borderId="2" xfId="0" applyNumberFormat="1" applyFont="1" applyFill="1" applyBorder="1" applyAlignment="1">
      <alignment horizontal="center" vertical="center"/>
    </xf>
    <xf numFmtId="188" fontId="7" fillId="0" borderId="1" xfId="0" applyNumberFormat="1" applyFont="1" applyFill="1" applyBorder="1" applyAlignment="1">
      <alignment horizontal="center" vertical="center" wrapText="1"/>
    </xf>
    <xf numFmtId="192" fontId="7" fillId="0" borderId="1" xfId="0" applyNumberFormat="1" applyFont="1" applyFill="1" applyBorder="1" applyAlignment="1">
      <alignment horizontal="center" vertical="center" wrapText="1"/>
    </xf>
    <xf numFmtId="192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88" fontId="7" fillId="2" borderId="2" xfId="0" applyNumberFormat="1" applyFont="1" applyFill="1" applyBorder="1" applyAlignment="1">
      <alignment horizontal="center" vertical="center" wrapText="1"/>
    </xf>
    <xf numFmtId="189" fontId="7" fillId="2" borderId="1" xfId="0" applyNumberFormat="1" applyFont="1" applyFill="1" applyBorder="1" applyAlignment="1">
      <alignment horizontal="center" vertical="center" wrapText="1"/>
    </xf>
    <xf numFmtId="189" fontId="7" fillId="2" borderId="1" xfId="0" applyNumberFormat="1" applyFont="1" applyFill="1" applyBorder="1" applyAlignment="1">
      <alignment horizontal="center" vertical="center" wrapText="1"/>
    </xf>
    <xf numFmtId="188" fontId="6" fillId="2" borderId="0" xfId="0" applyNumberFormat="1" applyFont="1" applyFill="1" applyAlignment="1">
      <alignment horizontal="center" vertical="center"/>
    </xf>
    <xf numFmtId="188" fontId="6" fillId="2" borderId="0" xfId="0" applyNumberFormat="1" applyFont="1" applyFill="1" applyAlignment="1">
      <alignment vertical="center"/>
    </xf>
    <xf numFmtId="188" fontId="0" fillId="2" borderId="0" xfId="0" applyNumberFormat="1" applyFont="1" applyFill="1" applyAlignment="1">
      <alignment horizontal="center" vertical="center"/>
    </xf>
    <xf numFmtId="188" fontId="0" fillId="2" borderId="0" xfId="0" applyNumberFormat="1" applyFont="1" applyFill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190" fontId="14" fillId="0" borderId="8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88" fontId="7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="150" zoomScaleNormal="150" workbookViewId="0" topLeftCell="A61">
      <selection activeCell="H46" sqref="H46"/>
    </sheetView>
  </sheetViews>
  <sheetFormatPr defaultColWidth="9.00390625" defaultRowHeight="14.25"/>
  <cols>
    <col min="1" max="1" width="3.25390625" style="0" customWidth="1"/>
    <col min="2" max="2" width="10.625" style="3" customWidth="1"/>
    <col min="3" max="3" width="8.125" style="3" customWidth="1"/>
    <col min="4" max="4" width="8.625" style="6" customWidth="1"/>
    <col min="5" max="5" width="8.625" style="74" customWidth="1"/>
    <col min="6" max="6" width="8.875" style="75" customWidth="1"/>
    <col min="7" max="7" width="8.125" style="75" customWidth="1"/>
    <col min="8" max="9" width="8.00390625" style="7" customWidth="1"/>
    <col min="10" max="10" width="8.625" style="35" customWidth="1"/>
  </cols>
  <sheetData>
    <row r="1" spans="1:10" ht="22.5" customHeight="1">
      <c r="A1" s="6"/>
      <c r="B1" s="6"/>
      <c r="C1" s="6"/>
      <c r="E1" s="55"/>
      <c r="F1" s="56"/>
      <c r="G1" s="56"/>
      <c r="J1" s="31"/>
    </row>
    <row r="2" spans="1:10" ht="14.25" customHeight="1">
      <c r="A2" s="8" t="s">
        <v>69</v>
      </c>
      <c r="B2" s="8"/>
      <c r="C2" s="8"/>
      <c r="E2" s="55"/>
      <c r="F2" s="56"/>
      <c r="G2" s="56"/>
      <c r="J2" s="31"/>
    </row>
    <row r="3" spans="1:10" ht="14.25" customHeight="1">
      <c r="A3" s="9"/>
      <c r="B3" s="9"/>
      <c r="C3" s="9"/>
      <c r="E3" s="55"/>
      <c r="F3" s="56"/>
      <c r="G3" s="56"/>
      <c r="J3" s="31"/>
    </row>
    <row r="4" spans="1:10" ht="14.25" customHeight="1">
      <c r="A4" s="6"/>
      <c r="B4" s="6"/>
      <c r="C4" s="6"/>
      <c r="E4" s="55"/>
      <c r="F4" s="56"/>
      <c r="G4" s="56"/>
      <c r="J4" s="31"/>
    </row>
    <row r="5" spans="1:10" s="3" customFormat="1" ht="14.25" customHeight="1">
      <c r="A5" s="93" t="s">
        <v>93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3" customFormat="1" ht="17.25" customHeight="1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s="3" customFormat="1" ht="14.25" customHeight="1">
      <c r="A7" s="10"/>
      <c r="B7" s="10"/>
      <c r="C7" s="10"/>
      <c r="D7" s="10"/>
      <c r="E7" s="57"/>
      <c r="F7" s="57"/>
      <c r="G7" s="57"/>
      <c r="H7" s="10"/>
      <c r="I7" s="10"/>
      <c r="J7" s="32"/>
    </row>
    <row r="8" spans="1:10" s="3" customFormat="1" ht="22.5" customHeight="1">
      <c r="A8" s="94">
        <v>43997</v>
      </c>
      <c r="B8" s="94"/>
      <c r="C8" s="94"/>
      <c r="D8" s="6"/>
      <c r="E8" s="58"/>
      <c r="F8" s="59"/>
      <c r="G8" s="59"/>
      <c r="H8" s="7"/>
      <c r="I8" s="7"/>
      <c r="J8" s="31"/>
    </row>
    <row r="9" spans="1:10" s="3" customFormat="1" ht="21" customHeight="1">
      <c r="A9" s="95" t="s">
        <v>0</v>
      </c>
      <c r="B9" s="95" t="s">
        <v>1</v>
      </c>
      <c r="C9" s="95" t="s">
        <v>2</v>
      </c>
      <c r="D9" s="95" t="s">
        <v>3</v>
      </c>
      <c r="E9" s="96" t="s">
        <v>97</v>
      </c>
      <c r="F9" s="96" t="s">
        <v>98</v>
      </c>
      <c r="G9" s="97" t="s">
        <v>95</v>
      </c>
      <c r="H9" s="98"/>
      <c r="I9" s="99"/>
      <c r="J9" s="76" t="s">
        <v>67</v>
      </c>
    </row>
    <row r="10" spans="1:10" s="3" customFormat="1" ht="18.75" customHeight="1">
      <c r="A10" s="95"/>
      <c r="B10" s="95"/>
      <c r="C10" s="95"/>
      <c r="D10" s="95"/>
      <c r="E10" s="96"/>
      <c r="F10" s="96"/>
      <c r="G10" s="96" t="s">
        <v>99</v>
      </c>
      <c r="H10" s="38" t="s">
        <v>4</v>
      </c>
      <c r="I10" s="38" t="s">
        <v>6</v>
      </c>
      <c r="J10" s="76"/>
    </row>
    <row r="11" spans="1:10" s="3" customFormat="1" ht="15" customHeight="1">
      <c r="A11" s="95"/>
      <c r="B11" s="95"/>
      <c r="C11" s="95"/>
      <c r="D11" s="95"/>
      <c r="E11" s="96"/>
      <c r="F11" s="96"/>
      <c r="G11" s="96"/>
      <c r="H11" s="11" t="s">
        <v>5</v>
      </c>
      <c r="I11" s="11" t="s">
        <v>5</v>
      </c>
      <c r="J11" s="76"/>
    </row>
    <row r="12" spans="1:10" s="3" customFormat="1" ht="21.75" customHeight="1">
      <c r="A12" s="92" t="s">
        <v>7</v>
      </c>
      <c r="B12" s="92"/>
      <c r="C12" s="92"/>
      <c r="D12" s="100"/>
      <c r="E12" s="100"/>
      <c r="F12" s="100"/>
      <c r="G12" s="100"/>
      <c r="H12" s="100"/>
      <c r="I12" s="100"/>
      <c r="J12" s="100"/>
    </row>
    <row r="13" spans="1:10" s="3" customFormat="1" ht="15">
      <c r="A13" s="5">
        <v>1</v>
      </c>
      <c r="B13" s="12" t="s">
        <v>8</v>
      </c>
      <c r="C13" s="13" t="s">
        <v>9</v>
      </c>
      <c r="D13" s="14" t="s">
        <v>10</v>
      </c>
      <c r="E13" s="61">
        <v>2.2</v>
      </c>
      <c r="F13" s="61">
        <v>2.3</v>
      </c>
      <c r="G13" s="61">
        <v>2.3</v>
      </c>
      <c r="H13" s="15">
        <f>(G13-E13)*100/E13</f>
        <v>4.545454545454529</v>
      </c>
      <c r="I13" s="15">
        <f>(G13-F13)*100/F13</f>
        <v>0</v>
      </c>
      <c r="J13" s="20"/>
    </row>
    <row r="14" spans="1:10" s="3" customFormat="1" ht="15">
      <c r="A14" s="5">
        <v>2</v>
      </c>
      <c r="B14" s="12" t="s">
        <v>11</v>
      </c>
      <c r="C14" s="13" t="s">
        <v>9</v>
      </c>
      <c r="D14" s="14" t="s">
        <v>10</v>
      </c>
      <c r="E14" s="61">
        <v>2.3</v>
      </c>
      <c r="F14" s="61">
        <v>2.3</v>
      </c>
      <c r="G14" s="61">
        <v>2.3</v>
      </c>
      <c r="H14" s="15">
        <f aca="true" t="shared" si="0" ref="H14:H20">(G14-E14)*100/E14</f>
        <v>0</v>
      </c>
      <c r="I14" s="15">
        <f aca="true" t="shared" si="1" ref="I14:I20">(G14-F14)*100/F14</f>
        <v>0</v>
      </c>
      <c r="J14" s="20"/>
    </row>
    <row r="15" spans="1:10" s="3" customFormat="1" ht="15">
      <c r="A15" s="5">
        <v>3</v>
      </c>
      <c r="B15" s="12" t="s">
        <v>70</v>
      </c>
      <c r="C15" s="13" t="s">
        <v>12</v>
      </c>
      <c r="D15" s="14" t="s">
        <v>10</v>
      </c>
      <c r="E15" s="61">
        <v>2.3</v>
      </c>
      <c r="F15" s="61">
        <v>2.3</v>
      </c>
      <c r="G15" s="61">
        <v>2.3</v>
      </c>
      <c r="H15" s="15">
        <f t="shared" si="0"/>
        <v>0</v>
      </c>
      <c r="I15" s="15">
        <f t="shared" si="1"/>
        <v>0</v>
      </c>
      <c r="J15" s="20"/>
    </row>
    <row r="16" spans="1:10" s="3" customFormat="1" ht="15">
      <c r="A16" s="5">
        <v>4</v>
      </c>
      <c r="B16" s="12" t="s">
        <v>70</v>
      </c>
      <c r="C16" s="13" t="s">
        <v>13</v>
      </c>
      <c r="D16" s="14" t="s">
        <v>10</v>
      </c>
      <c r="E16" s="61">
        <v>1.9</v>
      </c>
      <c r="F16" s="61">
        <v>2</v>
      </c>
      <c r="G16" s="61">
        <v>2</v>
      </c>
      <c r="H16" s="15">
        <f t="shared" si="0"/>
        <v>5.263157894736847</v>
      </c>
      <c r="I16" s="15">
        <f t="shared" si="1"/>
        <v>0</v>
      </c>
      <c r="J16" s="20"/>
    </row>
    <row r="17" spans="1:10" s="3" customFormat="1" ht="15">
      <c r="A17" s="5">
        <v>5</v>
      </c>
      <c r="B17" s="12" t="s">
        <v>14</v>
      </c>
      <c r="C17" s="13" t="s">
        <v>15</v>
      </c>
      <c r="D17" s="14" t="s">
        <v>10</v>
      </c>
      <c r="E17" s="61">
        <v>6.6</v>
      </c>
      <c r="F17" s="61">
        <v>6.6</v>
      </c>
      <c r="G17" s="61">
        <v>6.6</v>
      </c>
      <c r="H17" s="15">
        <f t="shared" si="0"/>
        <v>0</v>
      </c>
      <c r="I17" s="15">
        <f>(G17-F17)*100/F17</f>
        <v>0</v>
      </c>
      <c r="J17" s="20"/>
    </row>
    <row r="18" spans="1:10" s="3" customFormat="1" ht="15">
      <c r="A18" s="5">
        <v>6</v>
      </c>
      <c r="B18" s="12" t="s">
        <v>16</v>
      </c>
      <c r="C18" s="13" t="s">
        <v>17</v>
      </c>
      <c r="D18" s="42" t="s">
        <v>18</v>
      </c>
      <c r="E18" s="60">
        <v>68</v>
      </c>
      <c r="F18" s="60">
        <v>68</v>
      </c>
      <c r="G18" s="60">
        <v>68</v>
      </c>
      <c r="H18" s="15">
        <f t="shared" si="0"/>
        <v>0</v>
      </c>
      <c r="I18" s="15">
        <f t="shared" si="1"/>
        <v>0</v>
      </c>
      <c r="J18" s="20"/>
    </row>
    <row r="19" spans="1:10" s="3" customFormat="1" ht="15">
      <c r="A19" s="5">
        <v>7</v>
      </c>
      <c r="B19" s="12" t="s">
        <v>19</v>
      </c>
      <c r="C19" s="13" t="s">
        <v>20</v>
      </c>
      <c r="D19" s="42" t="s">
        <v>21</v>
      </c>
      <c r="E19" s="60">
        <v>120</v>
      </c>
      <c r="F19" s="60">
        <v>120</v>
      </c>
      <c r="G19" s="60">
        <v>120</v>
      </c>
      <c r="H19" s="15">
        <f t="shared" si="0"/>
        <v>0</v>
      </c>
      <c r="I19" s="15">
        <f t="shared" si="1"/>
        <v>0</v>
      </c>
      <c r="J19" s="20" t="s">
        <v>71</v>
      </c>
    </row>
    <row r="20" spans="1:10" s="3" customFormat="1" ht="15">
      <c r="A20" s="5">
        <v>8</v>
      </c>
      <c r="B20" s="12" t="s">
        <v>23</v>
      </c>
      <c r="C20" s="13" t="s">
        <v>20</v>
      </c>
      <c r="D20" s="42" t="s">
        <v>21</v>
      </c>
      <c r="E20" s="60">
        <v>115</v>
      </c>
      <c r="F20" s="60">
        <v>120</v>
      </c>
      <c r="G20" s="60">
        <v>120</v>
      </c>
      <c r="H20" s="15">
        <f t="shared" si="0"/>
        <v>4.3478260869565215</v>
      </c>
      <c r="I20" s="15">
        <f t="shared" si="1"/>
        <v>0</v>
      </c>
      <c r="J20" s="20" t="s">
        <v>22</v>
      </c>
    </row>
    <row r="21" spans="1:10" s="3" customFormat="1" ht="21.75" customHeight="1">
      <c r="A21" s="92" t="s">
        <v>24</v>
      </c>
      <c r="B21" s="92"/>
      <c r="C21" s="92"/>
      <c r="D21" s="66"/>
      <c r="E21" s="66"/>
      <c r="F21" s="66"/>
      <c r="G21" s="66"/>
      <c r="H21" s="66"/>
      <c r="I21" s="66"/>
      <c r="J21" s="66"/>
    </row>
    <row r="22" spans="1:10" s="3" customFormat="1" ht="15">
      <c r="A22" s="5">
        <v>9</v>
      </c>
      <c r="B22" s="12" t="s">
        <v>25</v>
      </c>
      <c r="C22" s="16" t="s">
        <v>78</v>
      </c>
      <c r="D22" s="14" t="s">
        <v>10</v>
      </c>
      <c r="E22" s="61">
        <v>12</v>
      </c>
      <c r="F22" s="61">
        <v>23</v>
      </c>
      <c r="G22" s="61">
        <v>24</v>
      </c>
      <c r="H22" s="15">
        <f>(G22-E22)*100/E22</f>
        <v>100</v>
      </c>
      <c r="I22" s="15">
        <f>(G22-F22)*100/F22</f>
        <v>4.3478260869565215</v>
      </c>
      <c r="J22" s="20"/>
    </row>
    <row r="23" spans="1:10" s="3" customFormat="1" ht="15">
      <c r="A23" s="5">
        <v>10</v>
      </c>
      <c r="B23" s="12" t="s">
        <v>26</v>
      </c>
      <c r="C23" s="16" t="s">
        <v>27</v>
      </c>
      <c r="D23" s="14" t="s">
        <v>10</v>
      </c>
      <c r="E23" s="61">
        <v>40</v>
      </c>
      <c r="F23" s="61">
        <v>45</v>
      </c>
      <c r="G23" s="61">
        <v>45</v>
      </c>
      <c r="H23" s="15">
        <f>(G23-E23)*100/E23</f>
        <v>12.5</v>
      </c>
      <c r="I23" s="15">
        <f>(G23-F23)*100/F23</f>
        <v>0</v>
      </c>
      <c r="J23" s="20"/>
    </row>
    <row r="24" spans="1:10" s="3" customFormat="1" ht="15" customHeight="1">
      <c r="A24" s="5">
        <v>11</v>
      </c>
      <c r="B24" s="12" t="s">
        <v>28</v>
      </c>
      <c r="C24" s="14" t="s">
        <v>89</v>
      </c>
      <c r="D24" s="14" t="s">
        <v>10</v>
      </c>
      <c r="E24" s="62">
        <v>9</v>
      </c>
      <c r="F24" s="62">
        <v>8</v>
      </c>
      <c r="G24" s="62">
        <v>8</v>
      </c>
      <c r="H24" s="15">
        <f>(G24-E24)*100/E24</f>
        <v>-11.11111111111111</v>
      </c>
      <c r="I24" s="15">
        <f>(G24-F24)*100/F24</f>
        <v>0</v>
      </c>
      <c r="J24" s="20"/>
    </row>
    <row r="25" spans="1:10" s="3" customFormat="1" ht="15" customHeight="1">
      <c r="A25" s="5">
        <v>12</v>
      </c>
      <c r="B25" s="12" t="s">
        <v>29</v>
      </c>
      <c r="C25" s="16" t="s">
        <v>30</v>
      </c>
      <c r="D25" s="14" t="s">
        <v>10</v>
      </c>
      <c r="E25" s="61">
        <v>6</v>
      </c>
      <c r="F25" s="61">
        <v>4</v>
      </c>
      <c r="G25" s="61">
        <v>4</v>
      </c>
      <c r="H25" s="15">
        <f>(G25-E25)*100/E25</f>
        <v>-33.333333333333336</v>
      </c>
      <c r="I25" s="15">
        <f>(G25-F25)*100/F25</f>
        <v>0</v>
      </c>
      <c r="J25" s="20"/>
    </row>
    <row r="26" spans="1:10" s="3" customFormat="1" ht="15" customHeight="1">
      <c r="A26" s="5">
        <v>13</v>
      </c>
      <c r="B26" s="12" t="s">
        <v>31</v>
      </c>
      <c r="C26" s="14" t="s">
        <v>32</v>
      </c>
      <c r="D26" s="14" t="s">
        <v>10</v>
      </c>
      <c r="E26" s="61">
        <v>9.5</v>
      </c>
      <c r="F26" s="61">
        <v>10</v>
      </c>
      <c r="G26" s="61">
        <v>10</v>
      </c>
      <c r="H26" s="15">
        <f>(G26-E26)*100/E26</f>
        <v>5.2631578947368425</v>
      </c>
      <c r="I26" s="15">
        <f>(G26-F26)*100/F26</f>
        <v>0</v>
      </c>
      <c r="J26" s="20"/>
    </row>
    <row r="27" spans="1:11" s="3" customFormat="1" ht="19.5" customHeight="1">
      <c r="A27" s="92" t="s">
        <v>33</v>
      </c>
      <c r="B27" s="92"/>
      <c r="C27" s="92"/>
      <c r="D27" s="54"/>
      <c r="E27" s="54"/>
      <c r="F27" s="54"/>
      <c r="G27" s="54"/>
      <c r="H27" s="54"/>
      <c r="I27" s="54"/>
      <c r="J27" s="54"/>
      <c r="K27" s="1"/>
    </row>
    <row r="28" spans="1:11" s="3" customFormat="1" ht="24" customHeight="1">
      <c r="A28" s="5">
        <v>14</v>
      </c>
      <c r="B28" s="12" t="s">
        <v>34</v>
      </c>
      <c r="C28" s="17" t="s">
        <v>72</v>
      </c>
      <c r="D28" s="14" t="s">
        <v>10</v>
      </c>
      <c r="E28" s="60">
        <v>6.5</v>
      </c>
      <c r="F28" s="60">
        <v>6</v>
      </c>
      <c r="G28" s="60">
        <v>6</v>
      </c>
      <c r="H28" s="15">
        <f>(G28-E28)*100/E28</f>
        <v>-7.6923076923076925</v>
      </c>
      <c r="I28" s="15">
        <f>(G28-F28)*100/F28</f>
        <v>0</v>
      </c>
      <c r="J28" s="20"/>
      <c r="K28" s="1"/>
    </row>
    <row r="29" spans="1:11" s="3" customFormat="1" ht="24.75" customHeight="1">
      <c r="A29" s="5">
        <v>15</v>
      </c>
      <c r="B29" s="12" t="s">
        <v>35</v>
      </c>
      <c r="C29" s="17" t="s">
        <v>73</v>
      </c>
      <c r="D29" s="14" t="s">
        <v>10</v>
      </c>
      <c r="E29" s="60">
        <v>6</v>
      </c>
      <c r="F29" s="60">
        <v>5.5</v>
      </c>
      <c r="G29" s="60">
        <v>5.5</v>
      </c>
      <c r="H29" s="15">
        <f>(G29-E29)*100/E29</f>
        <v>-8.333333333333334</v>
      </c>
      <c r="I29" s="15">
        <f>(G29-F29)*100/F29</f>
        <v>0</v>
      </c>
      <c r="J29" s="20"/>
      <c r="K29" s="1"/>
    </row>
    <row r="30" spans="1:10" s="3" customFormat="1" ht="21.75" customHeight="1">
      <c r="A30" s="92" t="s">
        <v>36</v>
      </c>
      <c r="B30" s="92"/>
      <c r="C30" s="92"/>
      <c r="D30" s="54"/>
      <c r="E30" s="54"/>
      <c r="F30" s="54"/>
      <c r="G30" s="54"/>
      <c r="H30" s="54"/>
      <c r="I30" s="54"/>
      <c r="J30" s="54"/>
    </row>
    <row r="31" spans="1:10" s="50" customFormat="1" ht="15">
      <c r="A31" s="47">
        <v>16</v>
      </c>
      <c r="B31" s="46" t="s">
        <v>37</v>
      </c>
      <c r="C31" s="41" t="s">
        <v>38</v>
      </c>
      <c r="D31" s="48" t="s">
        <v>10</v>
      </c>
      <c r="E31" s="60">
        <v>1.5</v>
      </c>
      <c r="F31" s="60">
        <v>1.5</v>
      </c>
      <c r="G31" s="60">
        <v>1.5</v>
      </c>
      <c r="H31" s="37">
        <f aca="true" t="shared" si="2" ref="H31:H40">(G31-E31)*100/E31</f>
        <v>0</v>
      </c>
      <c r="I31" s="37">
        <f aca="true" t="shared" si="3" ref="I31:I39">(G31-F31)*100/F31</f>
        <v>0</v>
      </c>
      <c r="J31" s="49"/>
    </row>
    <row r="32" spans="1:10" s="50" customFormat="1" ht="15">
      <c r="A32" s="47">
        <v>17</v>
      </c>
      <c r="B32" s="46" t="s">
        <v>39</v>
      </c>
      <c r="C32" s="41" t="s">
        <v>38</v>
      </c>
      <c r="D32" s="48" t="s">
        <v>10</v>
      </c>
      <c r="E32" s="60">
        <v>2</v>
      </c>
      <c r="F32" s="60">
        <v>2</v>
      </c>
      <c r="G32" s="60">
        <v>1</v>
      </c>
      <c r="H32" s="37">
        <f t="shared" si="2"/>
        <v>-50</v>
      </c>
      <c r="I32" s="37">
        <f t="shared" si="3"/>
        <v>-50</v>
      </c>
      <c r="J32" s="49"/>
    </row>
    <row r="33" spans="1:10" s="50" customFormat="1" ht="15">
      <c r="A33" s="47">
        <v>18</v>
      </c>
      <c r="B33" s="46" t="s">
        <v>74</v>
      </c>
      <c r="C33" s="41" t="s">
        <v>38</v>
      </c>
      <c r="D33" s="48" t="s">
        <v>10</v>
      </c>
      <c r="E33" s="60">
        <v>1</v>
      </c>
      <c r="F33" s="60">
        <v>1</v>
      </c>
      <c r="G33" s="60">
        <v>1</v>
      </c>
      <c r="H33" s="37">
        <f t="shared" si="2"/>
        <v>0</v>
      </c>
      <c r="I33" s="37">
        <f t="shared" si="3"/>
        <v>0</v>
      </c>
      <c r="J33" s="49"/>
    </row>
    <row r="34" spans="1:10" s="50" customFormat="1" ht="15">
      <c r="A34" s="47">
        <v>19</v>
      </c>
      <c r="B34" s="46" t="s">
        <v>40</v>
      </c>
      <c r="C34" s="41" t="s">
        <v>38</v>
      </c>
      <c r="D34" s="48" t="s">
        <v>10</v>
      </c>
      <c r="E34" s="60">
        <v>2.5</v>
      </c>
      <c r="F34" s="60">
        <v>2.5</v>
      </c>
      <c r="G34" s="60">
        <v>2</v>
      </c>
      <c r="H34" s="37">
        <f t="shared" si="2"/>
        <v>-20</v>
      </c>
      <c r="I34" s="37">
        <f t="shared" si="3"/>
        <v>-20</v>
      </c>
      <c r="J34" s="49"/>
    </row>
    <row r="35" spans="1:10" s="50" customFormat="1" ht="15">
      <c r="A35" s="47">
        <v>20</v>
      </c>
      <c r="B35" s="46" t="s">
        <v>41</v>
      </c>
      <c r="C35" s="41" t="s">
        <v>38</v>
      </c>
      <c r="D35" s="48" t="s">
        <v>10</v>
      </c>
      <c r="E35" s="60">
        <v>2</v>
      </c>
      <c r="F35" s="60">
        <v>2</v>
      </c>
      <c r="G35" s="60">
        <v>2</v>
      </c>
      <c r="H35" s="37">
        <f t="shared" si="2"/>
        <v>0</v>
      </c>
      <c r="I35" s="37">
        <f t="shared" si="3"/>
        <v>0</v>
      </c>
      <c r="J35" s="49"/>
    </row>
    <row r="36" spans="1:10" s="50" customFormat="1" ht="15">
      <c r="A36" s="47">
        <v>21</v>
      </c>
      <c r="B36" s="46" t="s">
        <v>42</v>
      </c>
      <c r="C36" s="41" t="s">
        <v>38</v>
      </c>
      <c r="D36" s="48" t="s">
        <v>10</v>
      </c>
      <c r="E36" s="60">
        <v>2.5</v>
      </c>
      <c r="F36" s="60">
        <v>2</v>
      </c>
      <c r="G36" s="60">
        <v>2</v>
      </c>
      <c r="H36" s="37">
        <f t="shared" si="2"/>
        <v>-20</v>
      </c>
      <c r="I36" s="37">
        <f t="shared" si="3"/>
        <v>0</v>
      </c>
      <c r="J36" s="49"/>
    </row>
    <row r="37" spans="1:10" s="50" customFormat="1" ht="15">
      <c r="A37" s="47">
        <v>22</v>
      </c>
      <c r="B37" s="46" t="s">
        <v>43</v>
      </c>
      <c r="C37" s="41" t="s">
        <v>38</v>
      </c>
      <c r="D37" s="48" t="s">
        <v>10</v>
      </c>
      <c r="E37" s="60">
        <v>3.5</v>
      </c>
      <c r="F37" s="60">
        <v>3</v>
      </c>
      <c r="G37" s="60">
        <v>2</v>
      </c>
      <c r="H37" s="37">
        <f t="shared" si="2"/>
        <v>-42.857142857142854</v>
      </c>
      <c r="I37" s="37">
        <f>(G37-F37)*100/F37</f>
        <v>-33.333333333333336</v>
      </c>
      <c r="J37" s="49"/>
    </row>
    <row r="38" spans="1:10" s="50" customFormat="1" ht="15">
      <c r="A38" s="47">
        <v>23</v>
      </c>
      <c r="B38" s="46" t="s">
        <v>44</v>
      </c>
      <c r="C38" s="41" t="s">
        <v>38</v>
      </c>
      <c r="D38" s="48" t="s">
        <v>10</v>
      </c>
      <c r="E38" s="60">
        <v>1.5</v>
      </c>
      <c r="F38" s="60">
        <v>1.5</v>
      </c>
      <c r="G38" s="60">
        <v>1.5</v>
      </c>
      <c r="H38" s="37">
        <f t="shared" si="2"/>
        <v>0</v>
      </c>
      <c r="I38" s="37">
        <f t="shared" si="3"/>
        <v>0</v>
      </c>
      <c r="J38" s="49"/>
    </row>
    <row r="39" spans="1:10" s="50" customFormat="1" ht="15">
      <c r="A39" s="47">
        <v>24</v>
      </c>
      <c r="B39" s="46" t="s">
        <v>45</v>
      </c>
      <c r="C39" s="41" t="s">
        <v>38</v>
      </c>
      <c r="D39" s="48" t="s">
        <v>10</v>
      </c>
      <c r="E39" s="60">
        <v>4.5</v>
      </c>
      <c r="F39" s="60">
        <v>4</v>
      </c>
      <c r="G39" s="60">
        <v>4.5</v>
      </c>
      <c r="H39" s="37">
        <f t="shared" si="2"/>
        <v>0</v>
      </c>
      <c r="I39" s="37">
        <f t="shared" si="3"/>
        <v>12.5</v>
      </c>
      <c r="J39" s="49"/>
    </row>
    <row r="40" spans="1:10" s="3" customFormat="1" ht="15">
      <c r="A40" s="5">
        <v>25</v>
      </c>
      <c r="B40" s="12" t="s">
        <v>46</v>
      </c>
      <c r="C40" s="16" t="s">
        <v>38</v>
      </c>
      <c r="D40" s="14" t="s">
        <v>10</v>
      </c>
      <c r="E40" s="60">
        <v>4</v>
      </c>
      <c r="F40" s="60">
        <v>4</v>
      </c>
      <c r="G40" s="60">
        <v>4.5</v>
      </c>
      <c r="H40" s="15">
        <f t="shared" si="2"/>
        <v>12.5</v>
      </c>
      <c r="I40" s="15">
        <f>(G40-F40)*100/F40</f>
        <v>12.5</v>
      </c>
      <c r="J40" s="33"/>
    </row>
    <row r="41" spans="1:10" s="3" customFormat="1" ht="21.75" customHeight="1">
      <c r="A41" s="67" t="s">
        <v>47</v>
      </c>
      <c r="B41" s="68"/>
      <c r="C41" s="51"/>
      <c r="D41" s="52"/>
      <c r="E41" s="52"/>
      <c r="F41" s="52"/>
      <c r="G41" s="52"/>
      <c r="H41" s="52"/>
      <c r="I41" s="52"/>
      <c r="J41" s="53"/>
    </row>
    <row r="42" spans="1:10" s="3" customFormat="1" ht="28.5" customHeight="1">
      <c r="A42" s="5">
        <v>26</v>
      </c>
      <c r="B42" s="16" t="s">
        <v>48</v>
      </c>
      <c r="C42" s="18"/>
      <c r="D42" s="16" t="s">
        <v>49</v>
      </c>
      <c r="E42" s="60">
        <v>2.2</v>
      </c>
      <c r="F42" s="60">
        <v>2.2</v>
      </c>
      <c r="G42" s="60">
        <v>2.2</v>
      </c>
      <c r="H42" s="15">
        <f aca="true" t="shared" si="4" ref="H42:H47">(G42-E42)*100/E42</f>
        <v>0</v>
      </c>
      <c r="I42" s="15">
        <f>(G42-F42)*100/F42</f>
        <v>0</v>
      </c>
      <c r="J42" s="20"/>
    </row>
    <row r="43" spans="1:10" s="3" customFormat="1" ht="15.75" customHeight="1">
      <c r="A43" s="80">
        <v>27</v>
      </c>
      <c r="B43" s="83" t="s">
        <v>50</v>
      </c>
      <c r="C43" s="86" t="s">
        <v>79</v>
      </c>
      <c r="D43" s="77" t="s">
        <v>51</v>
      </c>
      <c r="E43" s="63">
        <v>1.81</v>
      </c>
      <c r="F43" s="63">
        <v>1.81</v>
      </c>
      <c r="G43" s="63">
        <v>1.81</v>
      </c>
      <c r="H43" s="15">
        <f t="shared" si="4"/>
        <v>0</v>
      </c>
      <c r="I43" s="15">
        <v>0</v>
      </c>
      <c r="J43" s="20" t="s">
        <v>85</v>
      </c>
    </row>
    <row r="44" spans="1:10" s="3" customFormat="1" ht="15.75" customHeight="1">
      <c r="A44" s="81"/>
      <c r="B44" s="84"/>
      <c r="C44" s="87"/>
      <c r="D44" s="78"/>
      <c r="E44" s="60">
        <v>2.72</v>
      </c>
      <c r="F44" s="60">
        <v>2.72</v>
      </c>
      <c r="G44" s="60">
        <v>2.72</v>
      </c>
      <c r="H44" s="15">
        <f t="shared" si="4"/>
        <v>0</v>
      </c>
      <c r="I44" s="15">
        <v>0</v>
      </c>
      <c r="J44" s="20" t="s">
        <v>86</v>
      </c>
    </row>
    <row r="45" spans="1:10" s="3" customFormat="1" ht="15.75" customHeight="1">
      <c r="A45" s="82"/>
      <c r="B45" s="85"/>
      <c r="C45" s="88"/>
      <c r="D45" s="79"/>
      <c r="E45" s="60">
        <v>5.43</v>
      </c>
      <c r="F45" s="60">
        <v>5.43</v>
      </c>
      <c r="G45" s="60">
        <v>5.43</v>
      </c>
      <c r="H45" s="15">
        <f t="shared" si="4"/>
        <v>0</v>
      </c>
      <c r="I45" s="15">
        <v>0</v>
      </c>
      <c r="J45" s="20" t="s">
        <v>87</v>
      </c>
    </row>
    <row r="46" spans="1:10" s="3" customFormat="1" ht="31.5" customHeight="1">
      <c r="A46" s="24">
        <v>28</v>
      </c>
      <c r="B46" s="25" t="s">
        <v>80</v>
      </c>
      <c r="C46" s="26"/>
      <c r="D46" s="43" t="s">
        <v>51</v>
      </c>
      <c r="E46" s="60">
        <v>2.72</v>
      </c>
      <c r="F46" s="60">
        <v>2.72</v>
      </c>
      <c r="G46" s="60">
        <v>2.72</v>
      </c>
      <c r="H46" s="15">
        <f t="shared" si="4"/>
        <v>0</v>
      </c>
      <c r="I46" s="15">
        <f>(G46-F46)*100/F46</f>
        <v>0</v>
      </c>
      <c r="J46" s="20"/>
    </row>
    <row r="47" spans="1:10" s="3" customFormat="1" ht="15" customHeight="1">
      <c r="A47" s="24">
        <v>29</v>
      </c>
      <c r="B47" s="25" t="s">
        <v>81</v>
      </c>
      <c r="C47" s="27"/>
      <c r="D47" s="43" t="s">
        <v>51</v>
      </c>
      <c r="E47" s="60">
        <v>7.24</v>
      </c>
      <c r="F47" s="60">
        <v>7.24</v>
      </c>
      <c r="G47" s="60">
        <v>7.24</v>
      </c>
      <c r="H47" s="15">
        <f t="shared" si="4"/>
        <v>0</v>
      </c>
      <c r="I47" s="15">
        <f>(G47-F47)*100/F47</f>
        <v>0</v>
      </c>
      <c r="J47" s="20"/>
    </row>
    <row r="48" spans="1:10" s="3" customFormat="1" ht="15" customHeight="1">
      <c r="A48" s="80">
        <v>30</v>
      </c>
      <c r="B48" s="83" t="s">
        <v>82</v>
      </c>
      <c r="C48" s="89" t="s">
        <v>83</v>
      </c>
      <c r="D48" s="77" t="s">
        <v>52</v>
      </c>
      <c r="E48" s="64">
        <v>0.588</v>
      </c>
      <c r="F48" s="65">
        <v>0.588</v>
      </c>
      <c r="G48" s="65">
        <v>0.588</v>
      </c>
      <c r="H48" s="15">
        <v>0</v>
      </c>
      <c r="I48" s="15">
        <v>0</v>
      </c>
      <c r="J48" s="20" t="s">
        <v>85</v>
      </c>
    </row>
    <row r="49" spans="1:10" s="3" customFormat="1" ht="15" customHeight="1">
      <c r="A49" s="81"/>
      <c r="B49" s="84"/>
      <c r="C49" s="90"/>
      <c r="D49" s="78"/>
      <c r="E49" s="65">
        <v>0.638</v>
      </c>
      <c r="F49" s="65">
        <v>0.638</v>
      </c>
      <c r="G49" s="65">
        <v>0.638</v>
      </c>
      <c r="H49" s="15">
        <v>0</v>
      </c>
      <c r="I49" s="15">
        <v>0</v>
      </c>
      <c r="J49" s="20" t="s">
        <v>86</v>
      </c>
    </row>
    <row r="50" spans="1:10" s="3" customFormat="1" ht="15" customHeight="1">
      <c r="A50" s="82"/>
      <c r="B50" s="85"/>
      <c r="C50" s="91"/>
      <c r="D50" s="79"/>
      <c r="E50" s="65">
        <v>0.888</v>
      </c>
      <c r="F50" s="65">
        <v>0.888</v>
      </c>
      <c r="G50" s="65">
        <v>0.888</v>
      </c>
      <c r="H50" s="15">
        <v>0</v>
      </c>
      <c r="I50" s="15">
        <v>0</v>
      </c>
      <c r="J50" s="20" t="s">
        <v>87</v>
      </c>
    </row>
    <row r="51" spans="1:10" s="3" customFormat="1" ht="15" customHeight="1">
      <c r="A51" s="105">
        <v>31</v>
      </c>
      <c r="B51" s="108" t="s">
        <v>53</v>
      </c>
      <c r="C51" s="111" t="s">
        <v>54</v>
      </c>
      <c r="D51" s="111" t="s">
        <v>55</v>
      </c>
      <c r="E51" s="60">
        <v>2.97</v>
      </c>
      <c r="F51" s="60">
        <v>2.97</v>
      </c>
      <c r="G51" s="60">
        <v>2.97</v>
      </c>
      <c r="H51" s="15">
        <f>(G51-E51)*100/E51</f>
        <v>0</v>
      </c>
      <c r="I51" s="15">
        <f>(G51-F51)*100/F51</f>
        <v>0</v>
      </c>
      <c r="J51" s="20" t="s">
        <v>85</v>
      </c>
    </row>
    <row r="52" spans="1:10" s="3" customFormat="1" ht="15" customHeight="1">
      <c r="A52" s="106"/>
      <c r="B52" s="109"/>
      <c r="C52" s="112"/>
      <c r="D52" s="112"/>
      <c r="E52" s="64">
        <v>3.56</v>
      </c>
      <c r="F52" s="69">
        <v>3.56</v>
      </c>
      <c r="G52" s="69">
        <v>3.56</v>
      </c>
      <c r="H52" s="29">
        <v>0</v>
      </c>
      <c r="I52" s="29">
        <v>0</v>
      </c>
      <c r="J52" s="20" t="s">
        <v>86</v>
      </c>
    </row>
    <row r="53" spans="1:10" s="3" customFormat="1" ht="15" customHeight="1">
      <c r="A53" s="107"/>
      <c r="B53" s="110"/>
      <c r="C53" s="113"/>
      <c r="D53" s="113"/>
      <c r="E53" s="69">
        <v>4.46</v>
      </c>
      <c r="F53" s="69">
        <v>4.46</v>
      </c>
      <c r="G53" s="69">
        <v>4.46</v>
      </c>
      <c r="H53" s="29">
        <v>0</v>
      </c>
      <c r="I53" s="29">
        <v>0</v>
      </c>
      <c r="J53" s="20" t="s">
        <v>87</v>
      </c>
    </row>
    <row r="54" spans="1:10" s="3" customFormat="1" ht="29.25" customHeight="1">
      <c r="A54" s="23">
        <v>32</v>
      </c>
      <c r="B54" s="28" t="s">
        <v>56</v>
      </c>
      <c r="C54" s="30" t="s">
        <v>84</v>
      </c>
      <c r="D54" s="44" t="s">
        <v>57</v>
      </c>
      <c r="E54" s="69">
        <v>80</v>
      </c>
      <c r="F54" s="69">
        <v>85</v>
      </c>
      <c r="G54" s="69">
        <v>85</v>
      </c>
      <c r="H54" s="29">
        <f>(G54-E54)*100/E54</f>
        <v>6.25</v>
      </c>
      <c r="I54" s="29">
        <f>(G54-F54)*100/F54</f>
        <v>0</v>
      </c>
      <c r="J54" s="22" t="s">
        <v>88</v>
      </c>
    </row>
    <row r="55" spans="1:10" s="3" customFormat="1" ht="21.75" customHeight="1">
      <c r="A55" s="92" t="s">
        <v>58</v>
      </c>
      <c r="B55" s="92"/>
      <c r="C55" s="92"/>
      <c r="D55" s="103"/>
      <c r="E55" s="103"/>
      <c r="F55" s="103"/>
      <c r="G55" s="103"/>
      <c r="H55" s="103"/>
      <c r="I55" s="103"/>
      <c r="J55" s="103"/>
    </row>
    <row r="56" spans="1:10" s="3" customFormat="1" ht="36.75">
      <c r="A56" s="5">
        <v>33</v>
      </c>
      <c r="B56" s="12" t="s">
        <v>59</v>
      </c>
      <c r="C56" s="21" t="s">
        <v>75</v>
      </c>
      <c r="D56" s="41" t="s">
        <v>51</v>
      </c>
      <c r="E56" s="70">
        <v>7475</v>
      </c>
      <c r="F56" s="71">
        <v>5980</v>
      </c>
      <c r="G56" s="71">
        <v>5980</v>
      </c>
      <c r="H56" s="37">
        <f>(G56-E56)*100/E56</f>
        <v>-20</v>
      </c>
      <c r="I56" s="37">
        <f>(G56-F56)*100/F56</f>
        <v>0</v>
      </c>
      <c r="J56" s="40"/>
    </row>
    <row r="57" spans="1:10" s="3" customFormat="1" ht="15">
      <c r="A57" s="5">
        <v>34</v>
      </c>
      <c r="B57" s="12" t="s">
        <v>60</v>
      </c>
      <c r="C57" s="19" t="s">
        <v>91</v>
      </c>
      <c r="D57" s="41" t="s">
        <v>51</v>
      </c>
      <c r="E57" s="70">
        <v>9453</v>
      </c>
      <c r="F57" s="71">
        <v>7711</v>
      </c>
      <c r="G57" s="71">
        <v>7711</v>
      </c>
      <c r="H57" s="37">
        <f>(G57-E57)*100/E57</f>
        <v>-18.428012271236643</v>
      </c>
      <c r="I57" s="37">
        <f>(G57-F57)*100/F57</f>
        <v>0</v>
      </c>
      <c r="J57" s="40"/>
    </row>
    <row r="58" spans="1:10" s="3" customFormat="1" ht="15">
      <c r="A58" s="5">
        <v>35</v>
      </c>
      <c r="B58" s="12" t="s">
        <v>60</v>
      </c>
      <c r="C58" s="19" t="s">
        <v>92</v>
      </c>
      <c r="D58" s="41" t="s">
        <v>51</v>
      </c>
      <c r="E58" s="70">
        <v>8946</v>
      </c>
      <c r="F58" s="71">
        <v>7298</v>
      </c>
      <c r="G58" s="71">
        <v>7298</v>
      </c>
      <c r="H58" s="37">
        <f>(G58-E58)*100/E58</f>
        <v>-18.421640956852226</v>
      </c>
      <c r="I58" s="37">
        <f>(G58-F58)*100/F58</f>
        <v>0</v>
      </c>
      <c r="J58" s="40"/>
    </row>
    <row r="59" spans="1:10" s="3" customFormat="1" ht="21.75" customHeight="1">
      <c r="A59" s="92" t="s">
        <v>94</v>
      </c>
      <c r="B59" s="92"/>
      <c r="C59" s="92"/>
      <c r="D59" s="104"/>
      <c r="E59" s="104"/>
      <c r="F59" s="104"/>
      <c r="G59" s="104"/>
      <c r="H59" s="104"/>
      <c r="I59" s="104"/>
      <c r="J59" s="104"/>
    </row>
    <row r="60" spans="1:10" s="3" customFormat="1" ht="15">
      <c r="A60" s="5">
        <v>36</v>
      </c>
      <c r="B60" s="12" t="s">
        <v>61</v>
      </c>
      <c r="C60" s="19" t="s">
        <v>76</v>
      </c>
      <c r="D60" s="41" t="s">
        <v>51</v>
      </c>
      <c r="E60" s="70">
        <v>4470</v>
      </c>
      <c r="F60" s="71">
        <v>4080</v>
      </c>
      <c r="G60" s="71">
        <v>4080</v>
      </c>
      <c r="H60" s="37">
        <f>(G60-E60)*100/E60</f>
        <v>-8.724832214765101</v>
      </c>
      <c r="I60" s="37">
        <f>(G60-F60)*100/F60</f>
        <v>0</v>
      </c>
      <c r="J60" s="40"/>
    </row>
    <row r="61" spans="1:10" s="3" customFormat="1" ht="15">
      <c r="A61" s="5">
        <v>37</v>
      </c>
      <c r="B61" s="12" t="s">
        <v>62</v>
      </c>
      <c r="C61" s="12" t="s">
        <v>90</v>
      </c>
      <c r="D61" s="41" t="s">
        <v>51</v>
      </c>
      <c r="E61" s="70">
        <v>4350</v>
      </c>
      <c r="F61" s="71">
        <v>3970</v>
      </c>
      <c r="G61" s="71">
        <v>3970</v>
      </c>
      <c r="H61" s="37">
        <f>(G61-E61)*100/E61</f>
        <v>-8.735632183908047</v>
      </c>
      <c r="I61" s="37">
        <f>(G61-F61)*100/F61</f>
        <v>0</v>
      </c>
      <c r="J61" s="40"/>
    </row>
    <row r="62" spans="1:10" s="3" customFormat="1" ht="27">
      <c r="A62" s="5">
        <v>38</v>
      </c>
      <c r="B62" s="36" t="s">
        <v>96</v>
      </c>
      <c r="C62" s="19" t="s">
        <v>77</v>
      </c>
      <c r="D62" s="41" t="s">
        <v>51</v>
      </c>
      <c r="E62" s="70">
        <v>460</v>
      </c>
      <c r="F62" s="71">
        <v>480</v>
      </c>
      <c r="G62" s="71">
        <v>480</v>
      </c>
      <c r="H62" s="37">
        <f>(G62-E62)*100/E62</f>
        <v>4.3478260869565215</v>
      </c>
      <c r="I62" s="37">
        <f>(G62-F62)*100/F62</f>
        <v>0</v>
      </c>
      <c r="J62" s="40"/>
    </row>
    <row r="63" spans="1:10" s="3" customFormat="1" ht="21.75" customHeight="1">
      <c r="A63" s="92" t="s">
        <v>63</v>
      </c>
      <c r="B63" s="92"/>
      <c r="C63" s="92"/>
      <c r="D63" s="95"/>
      <c r="E63" s="95"/>
      <c r="F63" s="95"/>
      <c r="G63" s="95"/>
      <c r="H63" s="95"/>
      <c r="I63" s="95"/>
      <c r="J63" s="95"/>
    </row>
    <row r="64" spans="1:10" s="3" customFormat="1" ht="15">
      <c r="A64" s="5">
        <v>39</v>
      </c>
      <c r="B64" s="12" t="s">
        <v>64</v>
      </c>
      <c r="C64" s="18"/>
      <c r="D64" s="16" t="s">
        <v>51</v>
      </c>
      <c r="E64" s="70">
        <v>2100</v>
      </c>
      <c r="F64" s="70">
        <v>1780</v>
      </c>
      <c r="G64" s="70">
        <v>1800</v>
      </c>
      <c r="H64" s="15">
        <f>(G64-E64)*100/E64</f>
        <v>-14.285714285714286</v>
      </c>
      <c r="I64" s="15">
        <f>(G64-F64)*100/F64</f>
        <v>1.1235955056179776</v>
      </c>
      <c r="J64" s="20"/>
    </row>
    <row r="65" spans="1:10" s="3" customFormat="1" ht="15">
      <c r="A65" s="5">
        <v>40</v>
      </c>
      <c r="B65" s="12" t="s">
        <v>65</v>
      </c>
      <c r="C65" s="18"/>
      <c r="D65" s="16" t="s">
        <v>51</v>
      </c>
      <c r="E65" s="70">
        <v>780</v>
      </c>
      <c r="F65" s="70">
        <v>880</v>
      </c>
      <c r="G65" s="70">
        <v>880</v>
      </c>
      <c r="H65" s="15">
        <f>(G65-E65)*100/E65</f>
        <v>12.820512820512821</v>
      </c>
      <c r="I65" s="15">
        <f>(G65-F65)*100/F65</f>
        <v>0</v>
      </c>
      <c r="J65" s="20"/>
    </row>
    <row r="66" spans="1:10" s="3" customFormat="1" ht="24.75" customHeight="1">
      <c r="A66" s="5">
        <v>41</v>
      </c>
      <c r="B66" s="16" t="s">
        <v>66</v>
      </c>
      <c r="C66" s="18"/>
      <c r="D66" s="16" t="s">
        <v>51</v>
      </c>
      <c r="E66" s="70">
        <v>420</v>
      </c>
      <c r="F66" s="70">
        <v>440</v>
      </c>
      <c r="G66" s="70">
        <v>440</v>
      </c>
      <c r="H66" s="15">
        <f>(G66-E66)*100/E66</f>
        <v>4.761904761904762</v>
      </c>
      <c r="I66" s="15">
        <f>(G66-F66)*100/F66</f>
        <v>0</v>
      </c>
      <c r="J66" s="20"/>
    </row>
    <row r="67" spans="1:10" s="4" customFormat="1" ht="19.5" customHeight="1">
      <c r="A67" s="101" t="s">
        <v>68</v>
      </c>
      <c r="B67" s="102"/>
      <c r="C67" s="102"/>
      <c r="D67" s="102"/>
      <c r="E67" s="102"/>
      <c r="F67" s="102"/>
      <c r="G67" s="102"/>
      <c r="H67" s="102"/>
      <c r="I67" s="102"/>
      <c r="J67" s="102"/>
    </row>
    <row r="68" spans="4:10" s="2" customFormat="1" ht="14.25">
      <c r="D68" s="45"/>
      <c r="E68" s="72"/>
      <c r="F68" s="73"/>
      <c r="G68" s="73"/>
      <c r="H68" s="39"/>
      <c r="I68" s="39"/>
      <c r="J68" s="34"/>
    </row>
    <row r="69" spans="4:10" s="2" customFormat="1" ht="14.25">
      <c r="D69" s="45"/>
      <c r="E69" s="72"/>
      <c r="F69" s="73"/>
      <c r="G69" s="73"/>
      <c r="H69" s="39"/>
      <c r="I69" s="39"/>
      <c r="J69" s="34"/>
    </row>
    <row r="70" spans="4:10" s="2" customFormat="1" ht="14.25">
      <c r="D70" s="45"/>
      <c r="E70" s="72"/>
      <c r="F70" s="73"/>
      <c r="G70" s="73"/>
      <c r="H70" s="39"/>
      <c r="I70" s="39"/>
      <c r="J70" s="34"/>
    </row>
    <row r="71" spans="4:10" s="2" customFormat="1" ht="14.25">
      <c r="D71" s="45"/>
      <c r="E71" s="72"/>
      <c r="F71" s="73"/>
      <c r="G71" s="73"/>
      <c r="H71" s="39"/>
      <c r="I71" s="39"/>
      <c r="J71" s="34"/>
    </row>
    <row r="72" spans="4:10" s="2" customFormat="1" ht="14.25">
      <c r="D72" s="45"/>
      <c r="E72" s="72"/>
      <c r="F72" s="73"/>
      <c r="G72" s="73"/>
      <c r="H72" s="39"/>
      <c r="I72" s="39"/>
      <c r="J72" s="34"/>
    </row>
    <row r="73" spans="4:10" s="2" customFormat="1" ht="14.25">
      <c r="D73" s="45"/>
      <c r="E73" s="72"/>
      <c r="F73" s="73"/>
      <c r="G73" s="73"/>
      <c r="H73" s="39"/>
      <c r="I73" s="39"/>
      <c r="J73" s="34"/>
    </row>
    <row r="74" spans="4:10" s="2" customFormat="1" ht="14.25">
      <c r="D74" s="45"/>
      <c r="E74" s="72"/>
      <c r="F74" s="73"/>
      <c r="G74" s="73"/>
      <c r="H74" s="39"/>
      <c r="I74" s="39"/>
      <c r="J74" s="34"/>
    </row>
    <row r="75" spans="4:10" s="2" customFormat="1" ht="14.25">
      <c r="D75" s="45"/>
      <c r="E75" s="72"/>
      <c r="F75" s="73"/>
      <c r="G75" s="73"/>
      <c r="H75" s="39"/>
      <c r="I75" s="39"/>
      <c r="J75" s="34"/>
    </row>
    <row r="76" spans="4:10" s="2" customFormat="1" ht="14.25">
      <c r="D76" s="45"/>
      <c r="E76" s="72"/>
      <c r="F76" s="73"/>
      <c r="G76" s="73"/>
      <c r="H76" s="39"/>
      <c r="I76" s="39"/>
      <c r="J76" s="34"/>
    </row>
    <row r="77" spans="4:10" s="2" customFormat="1" ht="14.25">
      <c r="D77" s="45"/>
      <c r="E77" s="72"/>
      <c r="F77" s="73"/>
      <c r="G77" s="73"/>
      <c r="H77" s="39"/>
      <c r="I77" s="39"/>
      <c r="J77" s="34"/>
    </row>
    <row r="78" spans="4:10" s="2" customFormat="1" ht="14.25">
      <c r="D78" s="45"/>
      <c r="E78" s="72"/>
      <c r="F78" s="73"/>
      <c r="G78" s="73"/>
      <c r="H78" s="39"/>
      <c r="I78" s="39"/>
      <c r="J78" s="34"/>
    </row>
    <row r="79" spans="4:10" s="2" customFormat="1" ht="14.25">
      <c r="D79" s="45"/>
      <c r="E79" s="72"/>
      <c r="F79" s="73"/>
      <c r="G79" s="73"/>
      <c r="H79" s="39"/>
      <c r="I79" s="39"/>
      <c r="J79" s="34"/>
    </row>
    <row r="80" spans="4:10" s="2" customFormat="1" ht="14.25">
      <c r="D80" s="45"/>
      <c r="E80" s="72"/>
      <c r="F80" s="73"/>
      <c r="G80" s="73"/>
      <c r="H80" s="39"/>
      <c r="I80" s="39"/>
      <c r="J80" s="34"/>
    </row>
    <row r="81" spans="4:10" s="2" customFormat="1" ht="14.25">
      <c r="D81" s="45"/>
      <c r="E81" s="72"/>
      <c r="F81" s="73"/>
      <c r="G81" s="73"/>
      <c r="H81" s="39"/>
      <c r="I81" s="39"/>
      <c r="J81" s="34"/>
    </row>
    <row r="82" spans="4:10" s="2" customFormat="1" ht="14.25">
      <c r="D82" s="45"/>
      <c r="E82" s="72"/>
      <c r="F82" s="73"/>
      <c r="G82" s="73"/>
      <c r="H82" s="39"/>
      <c r="I82" s="39"/>
      <c r="J82" s="34"/>
    </row>
    <row r="83" spans="4:10" s="2" customFormat="1" ht="14.25">
      <c r="D83" s="45"/>
      <c r="E83" s="72"/>
      <c r="F83" s="73"/>
      <c r="G83" s="73"/>
      <c r="H83" s="39"/>
      <c r="I83" s="39"/>
      <c r="J83" s="34"/>
    </row>
    <row r="84" spans="4:10" s="2" customFormat="1" ht="14.25">
      <c r="D84" s="45"/>
      <c r="E84" s="72"/>
      <c r="F84" s="73"/>
      <c r="G84" s="73"/>
      <c r="H84" s="39"/>
      <c r="I84" s="39"/>
      <c r="J84" s="34"/>
    </row>
    <row r="85" spans="4:10" s="2" customFormat="1" ht="14.25">
      <c r="D85" s="45"/>
      <c r="E85" s="72"/>
      <c r="F85" s="73"/>
      <c r="G85" s="73"/>
      <c r="H85" s="39"/>
      <c r="I85" s="39"/>
      <c r="J85" s="34"/>
    </row>
    <row r="86" spans="4:10" s="2" customFormat="1" ht="14.25">
      <c r="D86" s="45"/>
      <c r="E86" s="72"/>
      <c r="F86" s="73"/>
      <c r="G86" s="73"/>
      <c r="H86" s="39"/>
      <c r="I86" s="39"/>
      <c r="J86" s="34"/>
    </row>
    <row r="87" spans="4:10" s="2" customFormat="1" ht="14.25">
      <c r="D87" s="45"/>
      <c r="E87" s="72"/>
      <c r="F87" s="73"/>
      <c r="G87" s="73"/>
      <c r="H87" s="39"/>
      <c r="I87" s="39"/>
      <c r="J87" s="34"/>
    </row>
    <row r="88" spans="4:10" s="2" customFormat="1" ht="14.25">
      <c r="D88" s="45"/>
      <c r="E88" s="72"/>
      <c r="F88" s="73"/>
      <c r="G88" s="73"/>
      <c r="H88" s="39"/>
      <c r="I88" s="39"/>
      <c r="J88" s="34"/>
    </row>
    <row r="89" spans="4:10" s="2" customFormat="1" ht="14.25">
      <c r="D89" s="45"/>
      <c r="E89" s="72"/>
      <c r="F89" s="73"/>
      <c r="G89" s="73"/>
      <c r="H89" s="39"/>
      <c r="I89" s="39"/>
      <c r="J89" s="34"/>
    </row>
    <row r="90" spans="4:10" s="2" customFormat="1" ht="14.25">
      <c r="D90" s="45"/>
      <c r="E90" s="72"/>
      <c r="F90" s="73"/>
      <c r="G90" s="73"/>
      <c r="H90" s="39"/>
      <c r="I90" s="39"/>
      <c r="J90" s="34"/>
    </row>
    <row r="91" spans="4:10" s="2" customFormat="1" ht="14.25">
      <c r="D91" s="45"/>
      <c r="E91" s="72"/>
      <c r="F91" s="73"/>
      <c r="G91" s="73"/>
      <c r="H91" s="39"/>
      <c r="I91" s="39"/>
      <c r="J91" s="34"/>
    </row>
    <row r="92" spans="4:10" s="2" customFormat="1" ht="14.25">
      <c r="D92" s="45"/>
      <c r="E92" s="72"/>
      <c r="F92" s="73"/>
      <c r="G92" s="73"/>
      <c r="H92" s="39"/>
      <c r="I92" s="39"/>
      <c r="J92" s="34"/>
    </row>
    <row r="93" spans="4:10" s="2" customFormat="1" ht="14.25">
      <c r="D93" s="45"/>
      <c r="E93" s="72"/>
      <c r="F93" s="73"/>
      <c r="G93" s="73"/>
      <c r="H93" s="39"/>
      <c r="I93" s="39"/>
      <c r="J93" s="34"/>
    </row>
    <row r="94" spans="4:10" s="2" customFormat="1" ht="14.25">
      <c r="D94" s="45"/>
      <c r="E94" s="72"/>
      <c r="F94" s="73"/>
      <c r="G94" s="73"/>
      <c r="H94" s="39"/>
      <c r="I94" s="39"/>
      <c r="J94" s="34"/>
    </row>
    <row r="95" spans="4:10" s="2" customFormat="1" ht="14.25">
      <c r="D95" s="45"/>
      <c r="E95" s="72"/>
      <c r="F95" s="73"/>
      <c r="G95" s="73"/>
      <c r="H95" s="39"/>
      <c r="I95" s="39"/>
      <c r="J95" s="34"/>
    </row>
    <row r="96" spans="4:10" s="2" customFormat="1" ht="14.25">
      <c r="D96" s="45"/>
      <c r="E96" s="72"/>
      <c r="F96" s="73"/>
      <c r="G96" s="73"/>
      <c r="H96" s="39"/>
      <c r="I96" s="39"/>
      <c r="J96" s="34"/>
    </row>
    <row r="97" spans="4:10" s="2" customFormat="1" ht="14.25">
      <c r="D97" s="45"/>
      <c r="E97" s="72"/>
      <c r="F97" s="73"/>
      <c r="G97" s="73"/>
      <c r="H97" s="39"/>
      <c r="I97" s="39"/>
      <c r="J97" s="34"/>
    </row>
    <row r="98" spans="4:10" s="2" customFormat="1" ht="14.25">
      <c r="D98" s="45"/>
      <c r="E98" s="72"/>
      <c r="F98" s="73"/>
      <c r="G98" s="73"/>
      <c r="H98" s="39"/>
      <c r="I98" s="39"/>
      <c r="J98" s="34"/>
    </row>
    <row r="99" spans="4:10" s="2" customFormat="1" ht="14.25">
      <c r="D99" s="45"/>
      <c r="E99" s="72"/>
      <c r="F99" s="73"/>
      <c r="G99" s="73"/>
      <c r="H99" s="39"/>
      <c r="I99" s="39"/>
      <c r="J99" s="34"/>
    </row>
  </sheetData>
  <mergeCells count="40">
    <mergeCell ref="A51:A53"/>
    <mergeCell ref="B51:B53"/>
    <mergeCell ref="C51:C53"/>
    <mergeCell ref="D51:D53"/>
    <mergeCell ref="A63:C63"/>
    <mergeCell ref="D63:J63"/>
    <mergeCell ref="A67:J67"/>
    <mergeCell ref="A55:C55"/>
    <mergeCell ref="D55:J55"/>
    <mergeCell ref="A59:C59"/>
    <mergeCell ref="D59:J59"/>
    <mergeCell ref="D12:J12"/>
    <mergeCell ref="A21:C21"/>
    <mergeCell ref="D21:J21"/>
    <mergeCell ref="A41:C41"/>
    <mergeCell ref="D41:J41"/>
    <mergeCell ref="A27:C27"/>
    <mergeCell ref="D27:J27"/>
    <mergeCell ref="A30:C30"/>
    <mergeCell ref="D30:J30"/>
    <mergeCell ref="A5:J6"/>
    <mergeCell ref="A8:C8"/>
    <mergeCell ref="A9:A11"/>
    <mergeCell ref="B9:B11"/>
    <mergeCell ref="C9:C11"/>
    <mergeCell ref="D9:D11"/>
    <mergeCell ref="E9:E11"/>
    <mergeCell ref="F9:F11"/>
    <mergeCell ref="G10:G11"/>
    <mergeCell ref="G9:I9"/>
    <mergeCell ref="J9:J11"/>
    <mergeCell ref="D43:D45"/>
    <mergeCell ref="D48:D50"/>
    <mergeCell ref="A43:A45"/>
    <mergeCell ref="B43:B45"/>
    <mergeCell ref="C43:C45"/>
    <mergeCell ref="A48:A50"/>
    <mergeCell ref="B48:B50"/>
    <mergeCell ref="C48:C50"/>
    <mergeCell ref="A12:C12"/>
  </mergeCells>
  <printOptions/>
  <pageMargins left="0.9448818897637796" right="0.5511811023622047" top="0.984251968503937" bottom="0.96" header="0.5118110236220472" footer="1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User</cp:lastModifiedBy>
  <cp:lastPrinted>2020-06-15T09:00:07Z</cp:lastPrinted>
  <dcterms:created xsi:type="dcterms:W3CDTF">2008-01-15T05:47:15Z</dcterms:created>
  <dcterms:modified xsi:type="dcterms:W3CDTF">2020-06-15T09:00:32Z</dcterms:modified>
  <cp:category/>
  <cp:version/>
  <cp:contentType/>
  <cp:contentStatus/>
</cp:coreProperties>
</file>